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58" documentId="8_{CA1F3B6E-1E71-4795-B24C-E1502656EB33}" xr6:coauthVersionLast="46" xr6:coauthVersionMax="46" xr10:uidLastSave="{2109110F-065B-4A74-B359-89C786DAB95D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 l="1"/>
  <c r="E8" i="1" s="1"/>
  <c r="E6" i="1"/>
  <c r="E7" i="1"/>
  <c r="E4" i="1"/>
  <c r="E19" i="1"/>
  <c r="E15" i="1"/>
  <c r="E11" i="1"/>
  <c r="E10" i="1"/>
  <c r="E9" i="1"/>
  <c r="C16" i="1"/>
  <c r="E16" i="1" s="1"/>
  <c r="F20" i="1"/>
  <c r="F16" i="1"/>
  <c r="F17" i="1" s="1"/>
  <c r="D16" i="1"/>
  <c r="D17" i="1" s="1"/>
  <c r="D20" i="1" s="1"/>
  <c r="F11" i="1"/>
  <c r="D11" i="1"/>
  <c r="F8" i="1"/>
  <c r="D8" i="1"/>
  <c r="C17" i="1" l="1"/>
  <c r="E17" i="1" s="1"/>
  <c r="E20" i="1" s="1"/>
  <c r="E5" i="1"/>
  <c r="C20" i="1" l="1"/>
</calcChain>
</file>

<file path=xl/sharedStrings.xml><?xml version="1.0" encoding="utf-8"?>
<sst xmlns="http://schemas.openxmlformats.org/spreadsheetml/2006/main" count="65" uniqueCount="52">
  <si>
    <t>header</t>
  </si>
  <si>
    <t>3 månader t.o.m.</t>
  </si>
  <si>
    <t>12 månader t.o.m.</t>
  </si>
  <si>
    <t>31-dec-20</t>
  </si>
  <si>
    <t>31-mar-21</t>
  </si>
  <si>
    <t>31-mar-20</t>
  </si>
  <si>
    <t>MSEK</t>
  </si>
  <si>
    <t>sum</t>
  </si>
  <si>
    <t>width=12%;decimals=0</t>
  </si>
  <si>
    <t>3 months ending</t>
  </si>
  <si>
    <t>12 months ending</t>
  </si>
  <si>
    <t>SEKm</t>
  </si>
  <si>
    <t>31-Mar-21</t>
  </si>
  <si>
    <t>31-Mar-20</t>
  </si>
  <si>
    <t>31-Dec-20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</si>
  <si>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</si>
  <si>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</si>
  <si>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</si>
  <si>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</si>
  <si>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</si>
  <si>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</si>
  <si>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</si>
  <si>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</si>
  <si>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</si>
  <si>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</si>
  <si>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</si>
  <si>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</si>
  <si>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Förvärv och avyttring av egna aktier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</si>
  <si>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</si>
  <si>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</si>
  <si>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</si>
  <si>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</si>
  <si>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</si>
  <si>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</si>
  <si>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</si>
  <si>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</si>
  <si>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</si>
  <si>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</si>
  <si>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</si>
  <si>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</si>
  <si>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</si>
  <si>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</si>
  <si>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</si>
  <si>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</si>
  <si>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Repurchase and disposal of treasury shares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</si>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</sst>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0"/>
  <sheetViews>
    <sheetView tabSelected="1" workbookViewId="0"/>
  </sheetViews>
  <sheetFormatPr defaultRowHeight="14.25"/>
  <cols>
    <col min="2" max="2" width="39.125" bestFit="1" customWidth="1"/>
  </cols>
  <sheetData>
    <row r="2" spans="2:6">
      <c r="B2" t="s">
        <v>16</v>
      </c>
      <c r="C2" s="14" t="s">
        <v>1</v>
      </c>
      <c r="D2" s="14"/>
      <c r="E2" s="14" t="s">
        <v>2</v>
      </c>
      <c r="F2" s="14"/>
    </row>
    <row r="3" spans="2:6">
      <c r="B3" s="1" t="s">
        <v>6</v>
      </c>
      <c r="C3" s="2" t="s">
        <v>4</v>
      </c>
      <c r="D3" s="2" t="s">
        <v>5</v>
      </c>
      <c r="E3" s="2" t="s">
        <v>4</v>
      </c>
      <c r="F3" s="2" t="s">
        <v>3</v>
      </c>
    </row>
    <row r="4" spans="2:6">
      <c r="B4" t="s">
        <v>17</v>
      </c>
      <c r="C4" s="7">
        <v>287</v>
      </c>
      <c r="D4" s="4">
        <v>69</v>
      </c>
      <c r="E4" s="7">
        <f>C4+F4-D4</f>
        <v>877</v>
      </c>
      <c r="F4" s="9">
        <v>659</v>
      </c>
    </row>
    <row r="5" spans="2:6">
      <c r="B5" t="s">
        <v>18</v>
      </c>
      <c r="C5" s="7">
        <v>103</v>
      </c>
      <c r="D5" s="4">
        <v>68</v>
      </c>
      <c r="E5" s="7">
        <f t="shared" ref="E5:E11" si="0">C5+F5-D5</f>
        <v>315</v>
      </c>
      <c r="F5" s="9">
        <v>280</v>
      </c>
    </row>
    <row r="6" spans="2:6">
      <c r="B6" t="s">
        <v>19</v>
      </c>
      <c r="C6" s="7">
        <v>-36</v>
      </c>
      <c r="D6" s="4">
        <v>-20</v>
      </c>
      <c r="E6" s="7">
        <f>(C6+F6)-D6</f>
        <v>-113</v>
      </c>
      <c r="F6" s="9">
        <v>-97</v>
      </c>
    </row>
    <row r="7" spans="2:6">
      <c r="B7" t="s">
        <v>20</v>
      </c>
      <c r="C7" s="7">
        <f>-109-50-11</f>
        <v>-170</v>
      </c>
      <c r="D7" s="4">
        <v>-37</v>
      </c>
      <c r="E7" s="7">
        <f>C7+F7-D7</f>
        <v>-25</v>
      </c>
      <c r="F7" s="9">
        <v>108</v>
      </c>
    </row>
    <row r="8" spans="2:6">
      <c r="B8" t="s">
        <v>21</v>
      </c>
      <c r="C8" s="7">
        <f>SUM(C4:C7)</f>
        <v>184</v>
      </c>
      <c r="D8" s="4">
        <f>SUM(D4:D7)</f>
        <v>80</v>
      </c>
      <c r="E8" s="7">
        <f>C8+F8-D8</f>
        <v>1054</v>
      </c>
      <c r="F8" s="9">
        <f>SUM(F4:F7)</f>
        <v>950</v>
      </c>
    </row>
    <row r="9" spans="2:6">
      <c r="B9" t="s">
        <v>22</v>
      </c>
      <c r="C9" s="7">
        <v>-24</v>
      </c>
      <c r="D9" s="4">
        <v>-21</v>
      </c>
      <c r="E9" s="7">
        <f t="shared" si="0"/>
        <v>-87</v>
      </c>
      <c r="F9" s="9">
        <v>-84</v>
      </c>
    </row>
    <row r="10" spans="2:6">
      <c r="B10" t="s">
        <v>23</v>
      </c>
      <c r="C10" s="7">
        <v>-6</v>
      </c>
      <c r="D10" s="4">
        <v>-66</v>
      </c>
      <c r="E10" s="7">
        <f t="shared" si="0"/>
        <v>-285</v>
      </c>
      <c r="F10" s="9">
        <v>-345</v>
      </c>
    </row>
    <row r="11" spans="2:6">
      <c r="B11" t="s">
        <v>24</v>
      </c>
      <c r="C11" s="7">
        <v>-30</v>
      </c>
      <c r="D11" s="4">
        <f>SUM(D9:D10)</f>
        <v>-87</v>
      </c>
      <c r="E11" s="7">
        <f t="shared" si="0"/>
        <v>-372</v>
      </c>
      <c r="F11" s="9">
        <f>SUM(F9:F10)</f>
        <v>-429</v>
      </c>
    </row>
    <row r="12" spans="2:6">
      <c r="B12" t="s">
        <v>25</v>
      </c>
      <c r="C12" s="7" t="s">
        <v>51</v>
      </c>
      <c r="D12" s="13" t="s">
        <v>51</v>
      </c>
      <c r="E12" s="7">
        <v>-57</v>
      </c>
      <c r="F12" s="9">
        <v>-57</v>
      </c>
    </row>
    <row r="13" spans="2:6">
      <c r="B13" t="s">
        <v>26</v>
      </c>
      <c r="C13" s="7">
        <v>-5</v>
      </c>
      <c r="D13" s="13" t="s">
        <v>51</v>
      </c>
      <c r="E13" s="7">
        <v>53</v>
      </c>
      <c r="F13" s="9">
        <v>58</v>
      </c>
    </row>
    <row r="14" spans="2:6">
      <c r="B14" t="s">
        <v>27</v>
      </c>
      <c r="C14" s="7" t="s">
        <v>51</v>
      </c>
      <c r="D14" s="11">
        <v>-31</v>
      </c>
      <c r="E14" s="7">
        <v>12</v>
      </c>
      <c r="F14" s="9">
        <v>-19</v>
      </c>
    </row>
    <row r="15" spans="2:6">
      <c r="B15" t="s">
        <v>28</v>
      </c>
      <c r="C15" s="7">
        <v>-19</v>
      </c>
      <c r="D15" s="4">
        <v>26</v>
      </c>
      <c r="E15" s="7">
        <f>C15+F15-D15</f>
        <v>-399</v>
      </c>
      <c r="F15" s="9">
        <v>-354</v>
      </c>
    </row>
    <row r="16" spans="2:6">
      <c r="B16" s="3" t="s">
        <v>29</v>
      </c>
      <c r="C16" s="7">
        <f>SUM(C12:C15)</f>
        <v>-24</v>
      </c>
      <c r="D16" s="4">
        <f>SUM(D12:D15)</f>
        <v>-5</v>
      </c>
      <c r="E16" s="7">
        <f>C16+F16-D16</f>
        <v>-391</v>
      </c>
      <c r="F16" s="9">
        <f>SUM(F12:F15)</f>
        <v>-372</v>
      </c>
    </row>
    <row r="17" spans="2:6">
      <c r="B17" s="3" t="s">
        <v>30</v>
      </c>
      <c r="C17" s="7">
        <f>C8+C11+C16</f>
        <v>130</v>
      </c>
      <c r="D17" s="4">
        <f>D8+D11+D16</f>
        <v>-12</v>
      </c>
      <c r="E17" s="7">
        <f>C17+F17-D17</f>
        <v>291</v>
      </c>
      <c r="F17" s="9">
        <f>F8+F11+F16</f>
        <v>149</v>
      </c>
    </row>
    <row r="18" spans="2:6">
      <c r="B18" s="3" t="s">
        <v>31</v>
      </c>
      <c r="C18" s="7">
        <v>216</v>
      </c>
      <c r="D18" s="4">
        <v>99</v>
      </c>
      <c r="E18" s="7">
        <v>90</v>
      </c>
      <c r="F18" s="9">
        <v>99</v>
      </c>
    </row>
    <row r="19" spans="2:6" s="5" customFormat="1">
      <c r="B19" s="5" t="s">
        <v>32</v>
      </c>
      <c r="C19" s="8">
        <v>18</v>
      </c>
      <c r="D19" s="6">
        <v>3</v>
      </c>
      <c r="E19" s="7">
        <f>C19+F19-D19</f>
        <v>-17</v>
      </c>
      <c r="F19" s="10">
        <v>-32</v>
      </c>
    </row>
    <row r="20" spans="2:6">
      <c r="B20" s="3" t="s">
        <v>33</v>
      </c>
      <c r="C20" s="7">
        <f>SUM(C17:C19)</f>
        <v>364</v>
      </c>
      <c r="D20" s="4">
        <f>SUM(D17:D19)</f>
        <v>90</v>
      </c>
      <c r="E20" s="7">
        <f>SUM(E17:E19)</f>
        <v>364</v>
      </c>
      <c r="F20" s="9">
        <f>SUM(F17:F19)</f>
        <v>216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E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0"/>
  <sheetViews>
    <sheetView workbookViewId="0"/>
  </sheetViews>
  <sheetFormatPr defaultRowHeight="14.25"/>
  <cols>
    <col min="2" max="2" width="42.25" bestFit="1" customWidth="1"/>
    <col min="3" max="3" width="8.875" customWidth="1"/>
    <col min="4" max="6" width="9.125" bestFit="1" customWidth="1"/>
  </cols>
  <sheetData>
    <row r="2" spans="2:6">
      <c r="B2" t="s">
        <v>34</v>
      </c>
      <c r="C2" s="14" t="s">
        <v>9</v>
      </c>
      <c r="D2" s="14"/>
      <c r="E2" s="14" t="s">
        <v>10</v>
      </c>
      <c r="F2" s="14"/>
    </row>
    <row r="3" spans="2:6">
      <c r="B3" s="1" t="s">
        <v>11</v>
      </c>
      <c r="C3" s="2" t="s">
        <v>12</v>
      </c>
      <c r="D3" s="2" t="s">
        <v>13</v>
      </c>
      <c r="E3" s="2" t="s">
        <v>12</v>
      </c>
      <c r="F3" s="2" t="s">
        <v>14</v>
      </c>
    </row>
    <row r="4" spans="2:6">
      <c r="B4" t="s">
        <v>15</v>
      </c>
    </row>
    <row r="5" spans="2:6">
      <c r="B5" t="s">
        <v>35</v>
      </c>
    </row>
    <row r="6" spans="2:6">
      <c r="B6" t="s">
        <v>36</v>
      </c>
    </row>
    <row r="7" spans="2:6">
      <c r="B7" t="s">
        <v>37</v>
      </c>
    </row>
    <row r="8" spans="2:6">
      <c r="B8" t="s">
        <v>38</v>
      </c>
    </row>
    <row r="9" spans="2:6">
      <c r="B9" t="s">
        <v>39</v>
      </c>
    </row>
    <row r="10" spans="2:6">
      <c r="B10" t="s">
        <v>40</v>
      </c>
    </row>
    <row r="11" spans="2:6">
      <c r="B11" t="s">
        <v>41</v>
      </c>
    </row>
    <row r="12" spans="2:6">
      <c r="B12" t="s">
        <v>42</v>
      </c>
      <c r="D12" s="12"/>
    </row>
    <row r="13" spans="2:6">
      <c r="B13" t="s">
        <v>43</v>
      </c>
      <c r="D13" s="12"/>
    </row>
    <row r="14" spans="2:6">
      <c r="B14" t="s">
        <v>44</v>
      </c>
      <c r="D14" s="12"/>
    </row>
    <row r="15" spans="2:6">
      <c r="B15" t="s">
        <v>45</v>
      </c>
    </row>
    <row r="16" spans="2:6">
      <c r="B16" s="3" t="s">
        <v>46</v>
      </c>
    </row>
    <row r="17" spans="2:2">
      <c r="B17" s="3" t="s">
        <v>47</v>
      </c>
    </row>
    <row r="18" spans="2:2">
      <c r="B18" s="3" t="s">
        <v>48</v>
      </c>
    </row>
    <row r="19" spans="2:2" s="5" customFormat="1">
      <c r="B19" s="5" t="s">
        <v>49</v>
      </c>
    </row>
    <row r="20" spans="2:2">
      <c r="B20" s="3" t="s">
        <v>50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0"/>
  <sheetViews>
    <sheetView workbookViewId="0">
      <selection sqref="A1:A1048576"/>
    </sheetView>
  </sheetViews>
  <sheetFormatPr defaultRowHeight="14.25"/>
  <sheetData>
    <row r="1" spans="1:6">
      <c r="C1" t="s">
        <v>8</v>
      </c>
      <c r="D1" t="s">
        <v>8</v>
      </c>
      <c r="E1" t="s">
        <v>8</v>
      </c>
      <c r="F1" t="s">
        <v>8</v>
      </c>
    </row>
    <row r="2" spans="1:6">
      <c r="A2" t="s">
        <v>0</v>
      </c>
    </row>
    <row r="3" spans="1:6">
      <c r="A3" t="s">
        <v>0</v>
      </c>
    </row>
    <row r="8" spans="1:6">
      <c r="A8" t="s">
        <v>7</v>
      </c>
    </row>
    <row r="11" spans="1:6">
      <c r="A11" t="s">
        <v>7</v>
      </c>
    </row>
    <row r="12" spans="1:6">
      <c r="D12" s="12"/>
    </row>
    <row r="13" spans="1:6">
      <c r="D13" s="12"/>
    </row>
    <row r="14" spans="1:6">
      <c r="D14" s="12"/>
    </row>
    <row r="16" spans="1:6">
      <c r="A16" t="s">
        <v>7</v>
      </c>
    </row>
    <row r="18" spans="1:1">
      <c r="A18" t="s">
        <v>7</v>
      </c>
    </row>
    <row r="19" spans="1:1" s="5" customFormat="1"/>
    <row r="20" spans="1:1">
      <c r="A20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DE0A9-CC81-439A-8DB2-A5CC10B3E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2021-04-20T19:37:37Z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