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221278EE-660E-494A-A5C4-50629E72A1FC}" xr6:coauthVersionLast="47" xr6:coauthVersionMax="47" xr10:uidLastSave="{00000000-0000-0000-0000-000000000000}"/>
  <bookViews>
    <workbookView xWindow="0" yWindow="500" windowWidth="28800" windowHeight="15940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6" i="1"/>
  <c r="C13" i="1"/>
  <c r="C11" i="1"/>
  <c r="G4" i="1" l="1"/>
  <c r="E18" i="1"/>
  <c r="G10" i="1"/>
  <c r="C6" i="1" l="1"/>
  <c r="C15" i="1" s="1"/>
  <c r="G19" i="1"/>
  <c r="G18" i="1"/>
  <c r="G5" i="1" l="1"/>
  <c r="G7" i="1"/>
  <c r="G8" i="1"/>
  <c r="G9" i="1"/>
  <c r="G12" i="1"/>
  <c r="G14" i="1"/>
  <c r="E6" i="1"/>
  <c r="E11" i="1" s="1"/>
  <c r="E13" i="1" s="1"/>
  <c r="E15" i="1" s="1"/>
  <c r="D6" i="1"/>
  <c r="D11" i="1" s="1"/>
  <c r="D13" i="1" s="1"/>
  <c r="D15" i="1" s="1"/>
  <c r="F6" i="1"/>
  <c r="F11" i="1" s="1"/>
  <c r="F13" i="1" s="1"/>
  <c r="F15" i="1" s="1"/>
  <c r="H6" i="1"/>
  <c r="H11" i="1" s="1"/>
  <c r="H13" i="1" s="1"/>
  <c r="H15" i="1" s="1"/>
  <c r="G6" i="1" l="1"/>
  <c r="G11" i="1" s="1"/>
  <c r="G13" i="1" s="1"/>
  <c r="G15" i="1" s="1"/>
</calcChain>
</file>

<file path=xl/sharedStrings.xml><?xml version="1.0" encoding="utf-8"?>
<sst xmlns="http://schemas.openxmlformats.org/spreadsheetml/2006/main" count="97" uniqueCount="68">
  <si>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</si>
  <si>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</si>
  <si>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</si>
  <si>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</si>
  <si>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</si>
  <si>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</si>
  <si>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</si>
  <si>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</si>
  <si>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</si>
  <si>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</si>
  <si>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</si>
  <si>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</si>
  <si>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</si>
  <si>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</si>
  <si>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</si>
  <si>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</si>
  <si>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</si>
  <si>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</si>
  <si>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</si>
  <si>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</si>
  <si>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</si>
  <si>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</si>
  <si>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</si>
  <si>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</si>
  <si>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</si>
  <si>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</si>
  <si>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</si>
  <si>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</si>
  <si>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</si>
  <si>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</si>
  <si>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</si>
  <si>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</si>
  <si>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</si>
  <si>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</si>
  <si>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</si>
  <si>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</si>
  <si>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</si>
  <si>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</si>
  <si>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</si>
  <si>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</si>
  <si>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</si>
  <si>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</si>
  <si>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</si>
  <si>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</si>
  <si>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</si>
  <si>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</si>
  <si>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</si>
  <si>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</si>
  <si>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</si>
  <si>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Number of shares at end of the period, '000</t>
  </si>
  <si>
    <t>Depreciations included in operating expenses</t>
  </si>
  <si>
    <t>- property, plant and equipment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</si>
  <si>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</si>
  <si>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</si>
  <si>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</si>
  <si>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</si>
  <si>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</si>
  <si>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20</t>
  </si>
  <si>
    <t>31 Dec 20</t>
  </si>
  <si>
    <t>width=12%;decimals=0</t>
  </si>
  <si>
    <t>9 månader t.o.m.</t>
  </si>
  <si>
    <t>9 months ending</t>
  </si>
  <si>
    <t>30 Sep 21</t>
  </si>
  <si>
    <t>30 Sep 20</t>
  </si>
  <si>
    <t>30 sep 21</t>
  </si>
  <si>
    <t>30 sep 20</t>
  </si>
  <si>
    <t>- intangible non-current assets from &lt;br&gt;acquisitions</t>
  </si>
  <si>
    <t>Average number of shares after&lt;br&gt; repurchases, '000s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</si>
</sst>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31"/>
  <sheetViews>
    <sheetView workbookViewId="0">
      <selection activeCell="C22" sqref="C22"/>
    </sheetView>
  </sheetViews>
  <sheetFormatPr baseColWidth="10" defaultColWidth="8.83203125" defaultRowHeight="14" x14ac:dyDescent="0.2"/>
  <cols>
    <col min="2" max="2" width="39.1640625" bestFit="1" customWidth="1"/>
  </cols>
  <sheetData>
    <row r="2" spans="2:8" x14ac:dyDescent="0.2">
      <c r="B2" t="s">
        <v>3</v>
      </c>
      <c r="C2" s="18" t="s">
        <v>1</v>
      </c>
      <c r="D2" s="18"/>
      <c r="E2" s="18" t="s">
        <v>60</v>
      </c>
      <c r="F2" s="18"/>
      <c r="G2" s="18" t="s">
        <v>2</v>
      </c>
      <c r="H2" s="18"/>
    </row>
    <row r="3" spans="2:8" x14ac:dyDescent="0.2">
      <c r="B3" s="3" t="s">
        <v>4</v>
      </c>
      <c r="C3" s="17" t="s">
        <v>64</v>
      </c>
      <c r="D3" s="17" t="s">
        <v>65</v>
      </c>
      <c r="E3" s="17" t="s">
        <v>64</v>
      </c>
      <c r="F3" s="17" t="s">
        <v>65</v>
      </c>
      <c r="G3" s="17" t="s">
        <v>64</v>
      </c>
      <c r="H3" s="17" t="s">
        <v>57</v>
      </c>
    </row>
    <row r="4" spans="2:8" x14ac:dyDescent="0.2">
      <c r="B4" t="s">
        <v>5</v>
      </c>
      <c r="C4" s="11">
        <v>1850</v>
      </c>
      <c r="D4" s="8">
        <v>1241</v>
      </c>
      <c r="E4" s="11">
        <v>5862</v>
      </c>
      <c r="F4" s="8">
        <v>3542</v>
      </c>
      <c r="G4" s="11">
        <f>H4+E4-F4</f>
        <v>7593</v>
      </c>
      <c r="H4" s="8">
        <v>5273</v>
      </c>
    </row>
    <row r="5" spans="2:8" x14ac:dyDescent="0.2">
      <c r="B5" t="s">
        <v>6</v>
      </c>
      <c r="C5" s="11">
        <v>-1190</v>
      </c>
      <c r="D5" s="8">
        <v>-811</v>
      </c>
      <c r="E5" s="11">
        <v>-3785</v>
      </c>
      <c r="F5" s="8">
        <v>-2331</v>
      </c>
      <c r="G5" s="11">
        <f t="shared" ref="G5:G14" si="0">H5+E5-F5</f>
        <v>-4909</v>
      </c>
      <c r="H5" s="8">
        <v>-3455</v>
      </c>
    </row>
    <row r="6" spans="2:8" x14ac:dyDescent="0.2">
      <c r="B6" t="s">
        <v>7</v>
      </c>
      <c r="C6" s="11">
        <f t="shared" ref="C6:H6" si="1">SUM(C4:C5)</f>
        <v>660</v>
      </c>
      <c r="D6" s="8">
        <f t="shared" si="1"/>
        <v>430</v>
      </c>
      <c r="E6" s="11">
        <f t="shared" si="1"/>
        <v>2077</v>
      </c>
      <c r="F6" s="8">
        <f t="shared" si="1"/>
        <v>1211</v>
      </c>
      <c r="G6" s="11">
        <f t="shared" si="1"/>
        <v>2684</v>
      </c>
      <c r="H6" s="8">
        <f t="shared" si="1"/>
        <v>1818</v>
      </c>
    </row>
    <row r="7" spans="2:8" x14ac:dyDescent="0.2">
      <c r="B7" t="s">
        <v>9</v>
      </c>
      <c r="C7" s="11">
        <v>-359</v>
      </c>
      <c r="D7" s="8">
        <v>-188</v>
      </c>
      <c r="E7" s="11">
        <v>-1060</v>
      </c>
      <c r="F7" s="8">
        <v>-625</v>
      </c>
      <c r="G7" s="11">
        <f t="shared" si="0"/>
        <v>-1309</v>
      </c>
      <c r="H7" s="8">
        <v>-874</v>
      </c>
    </row>
    <row r="8" spans="2:8" x14ac:dyDescent="0.2">
      <c r="B8" t="s">
        <v>10</v>
      </c>
      <c r="C8" s="11">
        <v>-94</v>
      </c>
      <c r="D8" s="8">
        <v>-64</v>
      </c>
      <c r="E8" s="11">
        <v>-265</v>
      </c>
      <c r="F8" s="8">
        <v>-184</v>
      </c>
      <c r="G8" s="11">
        <f t="shared" si="0"/>
        <v>-354</v>
      </c>
      <c r="H8" s="8">
        <v>-273</v>
      </c>
    </row>
    <row r="9" spans="2:8" x14ac:dyDescent="0.2">
      <c r="B9" t="s">
        <v>11</v>
      </c>
      <c r="C9" s="11">
        <v>-7</v>
      </c>
      <c r="D9" s="8">
        <v>-5</v>
      </c>
      <c r="E9" s="11">
        <v>-25</v>
      </c>
      <c r="F9" s="8">
        <v>-16</v>
      </c>
      <c r="G9" s="11">
        <f t="shared" si="0"/>
        <v>-33</v>
      </c>
      <c r="H9" s="8">
        <v>-24</v>
      </c>
    </row>
    <row r="10" spans="2:8" x14ac:dyDescent="0.2">
      <c r="B10" t="s">
        <v>12</v>
      </c>
      <c r="C10" s="11">
        <v>7</v>
      </c>
      <c r="D10" s="8">
        <v>-4</v>
      </c>
      <c r="E10" s="11">
        <v>24</v>
      </c>
      <c r="F10" s="8">
        <v>8</v>
      </c>
      <c r="G10" s="11">
        <f>H10+E10-F10</f>
        <v>41</v>
      </c>
      <c r="H10" s="8">
        <v>25</v>
      </c>
    </row>
    <row r="11" spans="2:8" x14ac:dyDescent="0.2">
      <c r="B11" t="s">
        <v>13</v>
      </c>
      <c r="C11" s="11">
        <f>SUM(C6:C10)</f>
        <v>207</v>
      </c>
      <c r="D11" s="8">
        <f t="shared" ref="D11:H11" si="2">SUM(D6:D10)</f>
        <v>169</v>
      </c>
      <c r="E11" s="11">
        <f t="shared" si="2"/>
        <v>751</v>
      </c>
      <c r="F11" s="8">
        <f t="shared" si="2"/>
        <v>394</v>
      </c>
      <c r="G11" s="11">
        <f t="shared" si="2"/>
        <v>1029</v>
      </c>
      <c r="H11" s="8">
        <f t="shared" si="2"/>
        <v>672</v>
      </c>
    </row>
    <row r="12" spans="2:8" x14ac:dyDescent="0.2">
      <c r="B12" t="s">
        <v>14</v>
      </c>
      <c r="C12" s="11">
        <v>-27</v>
      </c>
      <c r="D12" s="8">
        <v>-4</v>
      </c>
      <c r="E12" s="11">
        <v>-47</v>
      </c>
      <c r="F12" s="8">
        <v>-11</v>
      </c>
      <c r="G12" s="11">
        <f t="shared" si="0"/>
        <v>-49</v>
      </c>
      <c r="H12" s="8">
        <v>-13</v>
      </c>
    </row>
    <row r="13" spans="2:8" x14ac:dyDescent="0.2">
      <c r="B13" t="s">
        <v>15</v>
      </c>
      <c r="C13" s="11">
        <f>SUM(C11:C12)</f>
        <v>180</v>
      </c>
      <c r="D13" s="8">
        <f t="shared" ref="D13:H13" si="3">SUM(D11:D12)</f>
        <v>165</v>
      </c>
      <c r="E13" s="11">
        <f t="shared" si="3"/>
        <v>704</v>
      </c>
      <c r="F13" s="8">
        <f t="shared" si="3"/>
        <v>383</v>
      </c>
      <c r="G13" s="11">
        <f t="shared" si="3"/>
        <v>980</v>
      </c>
      <c r="H13" s="8">
        <f t="shared" si="3"/>
        <v>659</v>
      </c>
    </row>
    <row r="14" spans="2:8" x14ac:dyDescent="0.2">
      <c r="B14" t="s">
        <v>16</v>
      </c>
      <c r="C14" s="11">
        <v>-41</v>
      </c>
      <c r="D14" s="8">
        <v>-38</v>
      </c>
      <c r="E14" s="11">
        <v>-161</v>
      </c>
      <c r="F14" s="8">
        <v>-82</v>
      </c>
      <c r="G14" s="11">
        <f t="shared" si="0"/>
        <v>-218</v>
      </c>
      <c r="H14" s="8">
        <v>-139</v>
      </c>
    </row>
    <row r="15" spans="2:8" x14ac:dyDescent="0.2">
      <c r="B15" t="s">
        <v>17</v>
      </c>
      <c r="C15" s="11">
        <f t="shared" ref="C15:H15" si="4">SUM(C13:C14)</f>
        <v>139</v>
      </c>
      <c r="D15" s="8">
        <f t="shared" si="4"/>
        <v>127</v>
      </c>
      <c r="E15" s="11">
        <f t="shared" si="4"/>
        <v>543</v>
      </c>
      <c r="F15" s="8">
        <f t="shared" si="4"/>
        <v>301</v>
      </c>
      <c r="G15" s="11">
        <f t="shared" si="4"/>
        <v>762</v>
      </c>
      <c r="H15" s="8">
        <f t="shared" si="4"/>
        <v>520</v>
      </c>
    </row>
    <row r="16" spans="2:8" x14ac:dyDescent="0.2">
      <c r="C16" s="2"/>
      <c r="D16" s="8"/>
      <c r="E16" s="11"/>
      <c r="F16" s="8"/>
      <c r="G16" s="11"/>
      <c r="H16" s="8"/>
    </row>
    <row r="17" spans="2:8" x14ac:dyDescent="0.2">
      <c r="B17" s="4" t="s">
        <v>18</v>
      </c>
      <c r="C17" s="14"/>
      <c r="D17" s="15"/>
      <c r="E17" s="16"/>
      <c r="F17" s="15"/>
      <c r="G17" s="16"/>
      <c r="H17" s="15"/>
    </row>
    <row r="18" spans="2:8" x14ac:dyDescent="0.2">
      <c r="B18" s="4" t="s">
        <v>19</v>
      </c>
      <c r="C18" s="16">
        <v>138</v>
      </c>
      <c r="D18" s="15">
        <v>126</v>
      </c>
      <c r="E18" s="16">
        <f>E15-E19</f>
        <v>541</v>
      </c>
      <c r="F18" s="15">
        <v>300</v>
      </c>
      <c r="G18" s="16">
        <f>H18+E18-F18</f>
        <v>759</v>
      </c>
      <c r="H18" s="15">
        <v>518</v>
      </c>
    </row>
    <row r="19" spans="2:8" x14ac:dyDescent="0.2">
      <c r="B19" s="4" t="s">
        <v>20</v>
      </c>
      <c r="C19" s="16">
        <v>1</v>
      </c>
      <c r="D19" s="15">
        <v>1</v>
      </c>
      <c r="E19" s="16">
        <v>2</v>
      </c>
      <c r="F19" s="15">
        <v>1</v>
      </c>
      <c r="G19" s="16">
        <f>H19+E19-F19</f>
        <v>3</v>
      </c>
      <c r="H19" s="15">
        <v>2</v>
      </c>
    </row>
    <row r="20" spans="2:8" x14ac:dyDescent="0.2">
      <c r="B20" s="3"/>
      <c r="C20" s="5"/>
      <c r="D20" s="9"/>
      <c r="E20" s="5"/>
      <c r="F20" s="9"/>
      <c r="G20" s="5"/>
      <c r="H20" s="9"/>
    </row>
    <row r="21" spans="2:8" x14ac:dyDescent="0.2">
      <c r="B21" s="6" t="s">
        <v>21</v>
      </c>
      <c r="C21" s="13">
        <v>1.1299999999999999</v>
      </c>
      <c r="D21" s="10">
        <v>1.1399999999999999</v>
      </c>
      <c r="E21" s="13">
        <v>4.58</v>
      </c>
      <c r="F21" s="10">
        <v>2.69</v>
      </c>
      <c r="G21" s="13">
        <v>6.5</v>
      </c>
      <c r="H21" s="10">
        <v>4.63</v>
      </c>
    </row>
    <row r="22" spans="2:8" x14ac:dyDescent="0.2">
      <c r="B22" s="6" t="s">
        <v>22</v>
      </c>
      <c r="C22" s="13">
        <v>1.1299999999999999</v>
      </c>
      <c r="D22" s="10">
        <v>1.1299999999999999</v>
      </c>
      <c r="E22" s="13">
        <v>4.5599999999999996</v>
      </c>
      <c r="F22" s="10">
        <v>2.68</v>
      </c>
      <c r="G22" s="13">
        <v>6.47</v>
      </c>
      <c r="H22" s="10">
        <v>4.6100000000000003</v>
      </c>
    </row>
    <row r="23" spans="2:8" x14ac:dyDescent="0.2">
      <c r="B23" s="6" t="s">
        <v>23</v>
      </c>
      <c r="C23" s="11">
        <v>121943</v>
      </c>
      <c r="D23" s="8">
        <v>112226</v>
      </c>
      <c r="E23" s="11">
        <v>118564</v>
      </c>
      <c r="F23" s="8">
        <v>112053</v>
      </c>
      <c r="G23" s="11">
        <v>116994</v>
      </c>
      <c r="H23" s="8">
        <v>112127</v>
      </c>
    </row>
    <row r="24" spans="2:8" x14ac:dyDescent="0.2">
      <c r="B24" s="7" t="s">
        <v>56</v>
      </c>
      <c r="C24" s="12">
        <v>121952</v>
      </c>
      <c r="D24" s="9">
        <v>112242</v>
      </c>
      <c r="E24" s="12">
        <v>121952</v>
      </c>
      <c r="F24" s="9">
        <v>112242</v>
      </c>
      <c r="G24" s="12">
        <v>121952</v>
      </c>
      <c r="H24" s="9">
        <v>112487</v>
      </c>
    </row>
    <row r="25" spans="2:8" x14ac:dyDescent="0.2">
      <c r="C25" s="2"/>
      <c r="D25" s="8"/>
      <c r="E25" s="2"/>
      <c r="F25" s="8"/>
      <c r="G25" s="2"/>
      <c r="H25" s="8"/>
    </row>
    <row r="26" spans="2:8" x14ac:dyDescent="0.2">
      <c r="B26" t="s">
        <v>24</v>
      </c>
      <c r="C26" s="11">
        <v>286</v>
      </c>
      <c r="D26" s="8">
        <v>199</v>
      </c>
      <c r="E26" s="11">
        <v>944</v>
      </c>
      <c r="F26" s="8">
        <v>486</v>
      </c>
      <c r="G26" s="11">
        <f>H26+E26-F26</f>
        <v>1260</v>
      </c>
      <c r="H26" s="8">
        <v>802</v>
      </c>
    </row>
    <row r="27" spans="2:8" x14ac:dyDescent="0.2">
      <c r="C27" s="2"/>
      <c r="D27" s="8"/>
      <c r="E27" s="11"/>
      <c r="F27" s="8"/>
      <c r="G27" s="2"/>
      <c r="H27" s="8"/>
    </row>
    <row r="28" spans="2:8" x14ac:dyDescent="0.2">
      <c r="B28" t="s">
        <v>25</v>
      </c>
      <c r="C28" s="2"/>
      <c r="D28" s="8"/>
      <c r="E28" s="2"/>
      <c r="F28" s="8"/>
      <c r="G28" s="2"/>
      <c r="H28" s="8"/>
    </row>
    <row r="29" spans="2:8" x14ac:dyDescent="0.2">
      <c r="B29" s="1" t="s">
        <v>53</v>
      </c>
      <c r="C29" s="11">
        <v>-51</v>
      </c>
      <c r="D29" s="8">
        <v>-34</v>
      </c>
      <c r="E29" s="11">
        <v>-142</v>
      </c>
      <c r="F29" s="8">
        <v>-105</v>
      </c>
      <c r="G29" s="11">
        <f>H29+E29-F29</f>
        <v>-181</v>
      </c>
      <c r="H29" s="8">
        <v>-144</v>
      </c>
    </row>
    <row r="30" spans="2:8" x14ac:dyDescent="0.2">
      <c r="B30" s="1" t="s">
        <v>54</v>
      </c>
      <c r="C30" s="11">
        <v>-73</v>
      </c>
      <c r="D30" s="8">
        <v>-24</v>
      </c>
      <c r="E30" s="11">
        <v>-174</v>
      </c>
      <c r="F30" s="8">
        <v>-78</v>
      </c>
      <c r="G30" s="11">
        <f>H30+E30-F30</f>
        <v>-206</v>
      </c>
      <c r="H30" s="8">
        <v>-110</v>
      </c>
    </row>
    <row r="31" spans="2:8" x14ac:dyDescent="0.2">
      <c r="B31" s="1" t="s">
        <v>55</v>
      </c>
      <c r="C31" s="11">
        <v>-6</v>
      </c>
      <c r="D31" s="8">
        <v>-6</v>
      </c>
      <c r="E31" s="11">
        <v>-19</v>
      </c>
      <c r="F31" s="8">
        <v>-14</v>
      </c>
      <c r="G31" s="11">
        <f>H31+E31-F31</f>
        <v>-25</v>
      </c>
      <c r="H31" s="8">
        <v>-20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  <ignoredError sqref="G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31"/>
  <sheetViews>
    <sheetView tabSelected="1" workbookViewId="0">
      <selection activeCell="B24" sqref="B24"/>
    </sheetView>
  </sheetViews>
  <sheetFormatPr baseColWidth="10" defaultColWidth="8.83203125" defaultRowHeight="14" x14ac:dyDescent="0.2"/>
  <cols>
    <col min="2" max="2" width="42.1640625" bestFit="1" customWidth="1"/>
    <col min="3" max="3" width="8.83203125" customWidth="1"/>
    <col min="4" max="8" width="9.1640625" bestFit="1" customWidth="1"/>
  </cols>
  <sheetData>
    <row r="2" spans="2:8" x14ac:dyDescent="0.2">
      <c r="B2" t="s">
        <v>28</v>
      </c>
      <c r="C2" s="18" t="s">
        <v>29</v>
      </c>
      <c r="D2" s="18"/>
      <c r="E2" s="18" t="s">
        <v>61</v>
      </c>
      <c r="F2" s="18"/>
      <c r="G2" s="18" t="s">
        <v>30</v>
      </c>
      <c r="H2" s="18"/>
    </row>
    <row r="3" spans="2:8" x14ac:dyDescent="0.2">
      <c r="B3" s="3" t="s">
        <v>31</v>
      </c>
      <c r="C3" s="17" t="s">
        <v>62</v>
      </c>
      <c r="D3" s="17" t="s">
        <v>63</v>
      </c>
      <c r="E3" s="17" t="s">
        <v>62</v>
      </c>
      <c r="F3" s="17" t="s">
        <v>63</v>
      </c>
      <c r="G3" s="17" t="s">
        <v>62</v>
      </c>
      <c r="H3" s="17" t="s">
        <v>58</v>
      </c>
    </row>
    <row r="4" spans="2:8" x14ac:dyDescent="0.2">
      <c r="B4" t="s">
        <v>32</v>
      </c>
    </row>
    <row r="5" spans="2:8" x14ac:dyDescent="0.2">
      <c r="B5" t="s">
        <v>33</v>
      </c>
    </row>
    <row r="6" spans="2:8" x14ac:dyDescent="0.2">
      <c r="B6" t="s">
        <v>34</v>
      </c>
    </row>
    <row r="7" spans="2:8" x14ac:dyDescent="0.2">
      <c r="B7" t="s">
        <v>35</v>
      </c>
    </row>
    <row r="8" spans="2:8" x14ac:dyDescent="0.2">
      <c r="B8" t="s">
        <v>36</v>
      </c>
    </row>
    <row r="9" spans="2:8" x14ac:dyDescent="0.2">
      <c r="B9" t="s">
        <v>37</v>
      </c>
    </row>
    <row r="10" spans="2:8" x14ac:dyDescent="0.2">
      <c r="B10" t="s">
        <v>38</v>
      </c>
    </row>
    <row r="11" spans="2:8" x14ac:dyDescent="0.2">
      <c r="B11" t="s">
        <v>39</v>
      </c>
    </row>
    <row r="12" spans="2:8" x14ac:dyDescent="0.2">
      <c r="B12" t="s">
        <v>40</v>
      </c>
    </row>
    <row r="13" spans="2:8" x14ac:dyDescent="0.2">
      <c r="B13" t="s">
        <v>41</v>
      </c>
    </row>
    <row r="14" spans="2:8" x14ac:dyDescent="0.2">
      <c r="B14" t="s">
        <v>42</v>
      </c>
    </row>
    <row r="15" spans="2:8" x14ac:dyDescent="0.2">
      <c r="B15" t="s">
        <v>43</v>
      </c>
    </row>
    <row r="17" spans="2:8" x14ac:dyDescent="0.2">
      <c r="B17" s="4" t="s">
        <v>44</v>
      </c>
      <c r="C17" s="4"/>
      <c r="D17" s="4"/>
      <c r="E17" s="4"/>
      <c r="F17" s="4"/>
      <c r="G17" s="4"/>
      <c r="H17" s="4"/>
    </row>
    <row r="18" spans="2:8" x14ac:dyDescent="0.2">
      <c r="B18" s="4" t="s">
        <v>45</v>
      </c>
      <c r="C18" s="4"/>
      <c r="D18" s="4"/>
      <c r="E18" s="4"/>
      <c r="F18" s="4"/>
      <c r="G18" s="4"/>
      <c r="H18" s="4"/>
    </row>
    <row r="19" spans="2:8" x14ac:dyDescent="0.2">
      <c r="B19" s="4" t="s">
        <v>46</v>
      </c>
      <c r="C19" s="4"/>
      <c r="D19" s="4"/>
      <c r="E19" s="4"/>
      <c r="F19" s="4"/>
      <c r="G19" s="4"/>
      <c r="H19" s="4"/>
    </row>
    <row r="20" spans="2:8" x14ac:dyDescent="0.2">
      <c r="B20" s="3"/>
      <c r="C20" s="3"/>
      <c r="D20" s="3"/>
      <c r="E20" s="3"/>
      <c r="F20" s="3"/>
      <c r="G20" s="3"/>
      <c r="H20" s="3"/>
    </row>
    <row r="21" spans="2:8" x14ac:dyDescent="0.2">
      <c r="B21" t="s">
        <v>47</v>
      </c>
    </row>
    <row r="22" spans="2:8" x14ac:dyDescent="0.2">
      <c r="B22" t="s">
        <v>48</v>
      </c>
    </row>
    <row r="23" spans="2:8" x14ac:dyDescent="0.2">
      <c r="B23" s="6" t="s">
        <v>67</v>
      </c>
    </row>
    <row r="24" spans="2:8" x14ac:dyDescent="0.2">
      <c r="B24" s="3" t="s">
        <v>49</v>
      </c>
      <c r="C24" s="3"/>
      <c r="D24" s="3"/>
      <c r="E24" s="3"/>
      <c r="F24" s="3"/>
      <c r="G24" s="3"/>
      <c r="H24" s="3"/>
    </row>
    <row r="26" spans="2:8" x14ac:dyDescent="0.2">
      <c r="B26" t="s">
        <v>24</v>
      </c>
    </row>
    <row r="28" spans="2:8" x14ac:dyDescent="0.2">
      <c r="B28" t="s">
        <v>50</v>
      </c>
    </row>
    <row r="29" spans="2:8" x14ac:dyDescent="0.2">
      <c r="B29" t="s">
        <v>51</v>
      </c>
    </row>
    <row r="30" spans="2:8" x14ac:dyDescent="0.2">
      <c r="B30" s="1" t="s">
        <v>66</v>
      </c>
    </row>
    <row r="31" spans="2:8" x14ac:dyDescent="0.2">
      <c r="B31" t="s">
        <v>52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31"/>
  <sheetViews>
    <sheetView workbookViewId="0">
      <selection activeCell="H1" sqref="H1"/>
    </sheetView>
  </sheetViews>
  <sheetFormatPr baseColWidth="10" defaultColWidth="8.83203125" defaultRowHeight="14" x14ac:dyDescent="0.2"/>
  <sheetData>
    <row r="1" spans="1:8" x14ac:dyDescent="0.2">
      <c r="C1" t="s">
        <v>59</v>
      </c>
      <c r="D1" t="s">
        <v>59</v>
      </c>
      <c r="E1" t="s">
        <v>59</v>
      </c>
      <c r="F1" t="s">
        <v>59</v>
      </c>
      <c r="G1" t="s">
        <v>59</v>
      </c>
      <c r="H1" t="s">
        <v>59</v>
      </c>
    </row>
    <row r="2" spans="1:8" x14ac:dyDescent="0.2">
      <c r="A2" t="s">
        <v>0</v>
      </c>
    </row>
    <row r="3" spans="1:8" x14ac:dyDescent="0.2">
      <c r="A3" t="s">
        <v>0</v>
      </c>
    </row>
    <row r="6" spans="1:8" x14ac:dyDescent="0.2">
      <c r="A6" t="s">
        <v>8</v>
      </c>
    </row>
    <row r="11" spans="1:8" x14ac:dyDescent="0.2">
      <c r="A11" t="s">
        <v>8</v>
      </c>
    </row>
    <row r="13" spans="1:8" x14ac:dyDescent="0.2">
      <c r="A13" t="s">
        <v>8</v>
      </c>
    </row>
    <row r="15" spans="1:8" x14ac:dyDescent="0.2">
      <c r="A15" t="s">
        <v>8</v>
      </c>
    </row>
    <row r="21" spans="1:8" x14ac:dyDescent="0.2"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</row>
    <row r="22" spans="1:8" x14ac:dyDescent="0.2"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</row>
    <row r="29" spans="1:8" x14ac:dyDescent="0.2">
      <c r="A29" t="s">
        <v>26</v>
      </c>
    </row>
    <row r="30" spans="1:8" x14ac:dyDescent="0.2">
      <c r="A30" t="s">
        <v>26</v>
      </c>
    </row>
    <row r="31" spans="1:8" x14ac:dyDescent="0.2">
      <c r="A31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E997A6-4A51-4B22-8FFB-D4092A2BB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Microsoft Office User</cp:lastModifiedBy>
  <dcterms:created xsi:type="dcterms:W3CDTF">2020-05-07T10:06:29Z</dcterms:created>
  <dcterms:modified xsi:type="dcterms:W3CDTF">2021-10-21T14:13:05Z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