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9/Tabeller/"/>
    </mc:Choice>
  </mc:AlternateContent>
  <xr:revisionPtr revIDLastSave="359" documentId="8_{CA1F3B6E-1E71-4795-B24C-E1502656EB33}" xr6:coauthVersionLast="47" xr6:coauthVersionMax="47" xr10:uidLastSave="{0D2E4A87-3566-44B9-B77B-9A169A01E7ED}"/>
  <bookViews>
    <workbookView xWindow="29310" yWindow="615" windowWidth="28155" windowHeight="167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C19" i="1"/>
  <c r="C16" i="1"/>
  <c r="C8" i="1"/>
  <c r="C9" i="1" s="1"/>
  <c r="E19" i="1"/>
  <c r="E16" i="1"/>
  <c r="E8" i="1"/>
  <c r="E6" i="1"/>
  <c r="C20" i="1" l="1"/>
  <c r="E20" i="1"/>
  <c r="E9" i="1"/>
</calcChain>
</file>

<file path=xl/sharedStrings.xml><?xml version="1.0" encoding="utf-8"?>
<sst xmlns="http://schemas.openxmlformats.org/spreadsheetml/2006/main" count="55" uniqueCount="48">
  <si>
    <t>header</t>
  </si>
  <si>
    <t>sum</t>
  </si>
  <si>
    <t>width=12%;decimals=0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</si>
  <si>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</si>
  <si>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</si>
  <si>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</si>
  <si>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</si>
  <si>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</si>
  <si>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</si>
  <si>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</si>
  <si>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</si>
  <si>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</si>
  <si>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</si>
  <si>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</si>
  <si>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</si>
  <si>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</si>
  <si>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</si>
  <si>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</si>
  <si>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</si>
  <si>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</si>
  <si>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</si>
  <si>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</si>
  <si>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</si>
  <si>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</si>
  <si>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</si>
  <si>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</si>
  <si>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</si>
  <si>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</si>
  <si>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</si>
  <si>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</si>
  <si>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</si>
  <si>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</si>
  <si>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</si>
  <si>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</si>
  <si>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</si>
  <si>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</si>
  <si>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31 dec 20</t>
  </si>
  <si>
    <t>31 Dec 20</t>
  </si>
  <si>
    <t>30 sep 20</t>
  </si>
  <si>
    <t>30 sep 21</t>
  </si>
  <si>
    <t>30 Sep 21</t>
  </si>
  <si>
    <t>30 Sep 20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</si>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</sst>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3</v>
      </c>
      <c r="C2" s="7" t="s">
        <v>39</v>
      </c>
      <c r="D2" s="7" t="s">
        <v>36</v>
      </c>
      <c r="E2" s="7" t="s">
        <v>38</v>
      </c>
    </row>
    <row r="3" spans="2:5" x14ac:dyDescent="0.35">
      <c r="B3" s="5" t="s">
        <v>23</v>
      </c>
      <c r="C3" s="4">
        <v>0</v>
      </c>
      <c r="D3" s="2">
        <v>0</v>
      </c>
      <c r="E3" s="2">
        <v>0</v>
      </c>
    </row>
    <row r="4" spans="2:5" x14ac:dyDescent="0.35">
      <c r="B4" s="5" t="s">
        <v>4</v>
      </c>
      <c r="C4" s="4">
        <v>0</v>
      </c>
      <c r="D4" s="2">
        <v>0</v>
      </c>
      <c r="E4" s="2">
        <v>0</v>
      </c>
    </row>
    <row r="5" spans="2:5" x14ac:dyDescent="0.35">
      <c r="B5" s="5" t="s">
        <v>5</v>
      </c>
      <c r="C5" s="4">
        <v>6742</v>
      </c>
      <c r="D5" s="2">
        <v>2100</v>
      </c>
      <c r="E5" s="2">
        <v>2125</v>
      </c>
    </row>
    <row r="6" spans="2:5" x14ac:dyDescent="0.35">
      <c r="B6" s="5" t="s">
        <v>6</v>
      </c>
      <c r="C6" s="4">
        <v>6742</v>
      </c>
      <c r="D6" s="2">
        <v>2100</v>
      </c>
      <c r="E6" s="2">
        <f>SUM(E3:E5)</f>
        <v>2125</v>
      </c>
    </row>
    <row r="7" spans="2:5" x14ac:dyDescent="0.35">
      <c r="B7" s="5" t="s">
        <v>8</v>
      </c>
      <c r="C7" s="4">
        <v>213</v>
      </c>
      <c r="D7" s="2">
        <v>343</v>
      </c>
      <c r="E7" s="2">
        <v>191</v>
      </c>
    </row>
    <row r="8" spans="2:5" x14ac:dyDescent="0.35">
      <c r="B8" s="5" t="s">
        <v>9</v>
      </c>
      <c r="C8" s="4">
        <f>SUM(C7)</f>
        <v>213</v>
      </c>
      <c r="D8" s="2">
        <v>343</v>
      </c>
      <c r="E8" s="2">
        <f>SUM(E7)</f>
        <v>191</v>
      </c>
    </row>
    <row r="9" spans="2:5" x14ac:dyDescent="0.35">
      <c r="B9" s="5" t="s">
        <v>10</v>
      </c>
      <c r="C9" s="4">
        <f>C6+C8</f>
        <v>6955</v>
      </c>
      <c r="D9" s="2">
        <v>2443</v>
      </c>
      <c r="E9" s="2">
        <f>E6+E8</f>
        <v>2316</v>
      </c>
    </row>
    <row r="10" spans="2:5" x14ac:dyDescent="0.35">
      <c r="B10" s="5" t="s">
        <v>42</v>
      </c>
      <c r="C10" s="4">
        <v>62</v>
      </c>
      <c r="D10" s="2">
        <v>58</v>
      </c>
      <c r="E10" s="2">
        <v>58</v>
      </c>
    </row>
    <row r="11" spans="2:5" x14ac:dyDescent="0.35">
      <c r="B11" s="5" t="s">
        <v>43</v>
      </c>
      <c r="C11" s="4">
        <v>2772</v>
      </c>
      <c r="D11" s="2">
        <v>1175</v>
      </c>
      <c r="E11" s="2">
        <v>1101</v>
      </c>
    </row>
    <row r="12" spans="2:5" x14ac:dyDescent="0.35">
      <c r="B12" s="8" t="s">
        <v>47</v>
      </c>
      <c r="C12" s="4">
        <f>SUM(C10:C11)</f>
        <v>2834</v>
      </c>
      <c r="D12" s="2">
        <f>SUM(D10:D11)</f>
        <v>1233</v>
      </c>
      <c r="E12" s="2">
        <f>SUM(E10:E11)</f>
        <v>1159</v>
      </c>
    </row>
    <row r="13" spans="2:5" x14ac:dyDescent="0.35">
      <c r="B13" s="5" t="s">
        <v>24</v>
      </c>
      <c r="C13" s="4">
        <v>96</v>
      </c>
      <c r="D13" s="2">
        <v>96</v>
      </c>
      <c r="E13" s="2">
        <v>56</v>
      </c>
    </row>
    <row r="14" spans="2:5" x14ac:dyDescent="0.35">
      <c r="B14" s="5" t="s">
        <v>11</v>
      </c>
      <c r="C14" s="4">
        <v>165</v>
      </c>
      <c r="D14" s="2">
        <v>76</v>
      </c>
      <c r="E14" s="2">
        <v>75</v>
      </c>
    </row>
    <row r="15" spans="2:5" x14ac:dyDescent="0.35">
      <c r="B15" s="5" t="s">
        <v>12</v>
      </c>
      <c r="C15" s="4">
        <v>1</v>
      </c>
      <c r="D15" s="2">
        <v>1</v>
      </c>
      <c r="E15" s="2">
        <v>0</v>
      </c>
    </row>
    <row r="16" spans="2:5" x14ac:dyDescent="0.35">
      <c r="B16" s="5" t="s">
        <v>13</v>
      </c>
      <c r="C16" s="4">
        <f>SUM(C14:C15)</f>
        <v>166</v>
      </c>
      <c r="D16" s="2">
        <v>77</v>
      </c>
      <c r="E16" s="2">
        <f>SUM(E14:E15)</f>
        <v>75</v>
      </c>
    </row>
    <row r="17" spans="2:5" x14ac:dyDescent="0.35">
      <c r="B17" s="5" t="s">
        <v>14</v>
      </c>
      <c r="C17" s="4">
        <v>3831</v>
      </c>
      <c r="D17" s="2">
        <v>987</v>
      </c>
      <c r="E17" s="2">
        <v>1008</v>
      </c>
    </row>
    <row r="18" spans="2:5" x14ac:dyDescent="0.35">
      <c r="B18" s="5" t="s">
        <v>15</v>
      </c>
      <c r="C18" s="4">
        <v>28</v>
      </c>
      <c r="D18" s="2">
        <v>50</v>
      </c>
      <c r="E18" s="2">
        <v>18</v>
      </c>
    </row>
    <row r="19" spans="2:5" x14ac:dyDescent="0.35">
      <c r="B19" s="5" t="s">
        <v>16</v>
      </c>
      <c r="C19" s="4">
        <f>SUM(C17:C18)</f>
        <v>3859</v>
      </c>
      <c r="D19" s="2">
        <v>1037</v>
      </c>
      <c r="E19" s="2">
        <f>SUM(E17:E18)</f>
        <v>1026</v>
      </c>
    </row>
    <row r="20" spans="2:5" x14ac:dyDescent="0.35">
      <c r="B20" s="5" t="s">
        <v>17</v>
      </c>
      <c r="C20" s="4">
        <f>C12+C13+C16+C19</f>
        <v>6955</v>
      </c>
      <c r="D20" s="2">
        <v>2443</v>
      </c>
      <c r="E20" s="2">
        <f>E12+E13+E16+E19</f>
        <v>2316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3" width="8.88671875" style="3" customWidth="1"/>
    <col min="4" max="5" width="9.109375" style="3" bestFit="1" customWidth="1"/>
    <col min="6" max="16384" width="8.6640625" style="3"/>
  </cols>
  <sheetData>
    <row r="2" spans="2:5" x14ac:dyDescent="0.35">
      <c r="B2" s="1" t="s">
        <v>35</v>
      </c>
      <c r="C2" s="7" t="s">
        <v>40</v>
      </c>
      <c r="D2" s="7" t="s">
        <v>37</v>
      </c>
      <c r="E2" s="7" t="s">
        <v>41</v>
      </c>
    </row>
    <row r="3" spans="2:5" x14ac:dyDescent="0.35">
      <c r="B3" s="5" t="s">
        <v>25</v>
      </c>
    </row>
    <row r="4" spans="2:5" x14ac:dyDescent="0.35">
      <c r="B4" s="5" t="s">
        <v>26</v>
      </c>
    </row>
    <row r="5" spans="2:5" x14ac:dyDescent="0.35">
      <c r="B5" s="5" t="s">
        <v>27</v>
      </c>
    </row>
    <row r="6" spans="2:5" x14ac:dyDescent="0.35">
      <c r="B6" s="5" t="s">
        <v>18</v>
      </c>
    </row>
    <row r="7" spans="2:5" x14ac:dyDescent="0.35">
      <c r="B7" s="5" t="s">
        <v>19</v>
      </c>
    </row>
    <row r="8" spans="2:5" x14ac:dyDescent="0.35">
      <c r="B8" s="5" t="s">
        <v>20</v>
      </c>
    </row>
    <row r="9" spans="2:5" x14ac:dyDescent="0.35">
      <c r="B9" s="5" t="s">
        <v>21</v>
      </c>
    </row>
    <row r="10" spans="2:5" x14ac:dyDescent="0.35">
      <c r="B10" s="8" t="s">
        <v>44</v>
      </c>
    </row>
    <row r="11" spans="2:5" x14ac:dyDescent="0.35">
      <c r="B11" s="8" t="s">
        <v>46</v>
      </c>
    </row>
    <row r="12" spans="2:5" x14ac:dyDescent="0.35">
      <c r="B12" s="8" t="s">
        <v>45</v>
      </c>
    </row>
    <row r="13" spans="2:5" x14ac:dyDescent="0.35">
      <c r="B13" s="5" t="s">
        <v>28</v>
      </c>
    </row>
    <row r="14" spans="2:5" x14ac:dyDescent="0.35">
      <c r="B14" s="5" t="s">
        <v>29</v>
      </c>
    </row>
    <row r="15" spans="2:5" x14ac:dyDescent="0.35">
      <c r="B15" s="5" t="s">
        <v>30</v>
      </c>
    </row>
    <row r="16" spans="2:5" x14ac:dyDescent="0.35">
      <c r="B16" s="5" t="s">
        <v>31</v>
      </c>
    </row>
    <row r="17" spans="2:2" x14ac:dyDescent="0.35">
      <c r="B17" s="5" t="s">
        <v>32</v>
      </c>
    </row>
    <row r="18" spans="2:2" x14ac:dyDescent="0.35">
      <c r="B18" s="5" t="s">
        <v>33</v>
      </c>
    </row>
    <row r="19" spans="2:2" x14ac:dyDescent="0.35">
      <c r="B19" s="5" t="s">
        <v>34</v>
      </c>
    </row>
    <row r="20" spans="2:2" x14ac:dyDescent="0.35">
      <c r="B20" s="5" t="s">
        <v>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A6" sqref="A6"/>
    </sheetView>
  </sheetViews>
  <sheetFormatPr defaultRowHeight="18" x14ac:dyDescent="0.35"/>
  <sheetData>
    <row r="1" spans="1:5" x14ac:dyDescent="0.35">
      <c r="C1" t="s">
        <v>2</v>
      </c>
      <c r="D1" t="s">
        <v>2</v>
      </c>
      <c r="E1" t="s">
        <v>2</v>
      </c>
    </row>
    <row r="2" spans="1:5" x14ac:dyDescent="0.35">
      <c r="A2" t="s">
        <v>0</v>
      </c>
    </row>
    <row r="3" spans="1:5" x14ac:dyDescent="0.35">
      <c r="B3" s="6"/>
    </row>
    <row r="4" spans="1:5" x14ac:dyDescent="0.35">
      <c r="B4" s="6"/>
    </row>
    <row r="5" spans="1:5" x14ac:dyDescent="0.35">
      <c r="B5" s="6"/>
    </row>
    <row r="6" spans="1:5" x14ac:dyDescent="0.35">
      <c r="A6" t="s">
        <v>7</v>
      </c>
      <c r="B6" s="6"/>
    </row>
    <row r="7" spans="1:5" x14ac:dyDescent="0.35">
      <c r="B7" s="6"/>
    </row>
    <row r="8" spans="1:5" x14ac:dyDescent="0.35">
      <c r="A8" t="s">
        <v>7</v>
      </c>
      <c r="B8" s="6"/>
    </row>
    <row r="9" spans="1:5" x14ac:dyDescent="0.35">
      <c r="A9" t="s">
        <v>1</v>
      </c>
      <c r="B9" s="6"/>
    </row>
    <row r="10" spans="1:5" x14ac:dyDescent="0.35">
      <c r="B10" s="6"/>
    </row>
    <row r="11" spans="1:5" x14ac:dyDescent="0.35">
      <c r="B11" s="6"/>
    </row>
    <row r="12" spans="1:5" x14ac:dyDescent="0.35">
      <c r="A12" t="s">
        <v>7</v>
      </c>
      <c r="B12" s="6"/>
    </row>
    <row r="13" spans="1:5" x14ac:dyDescent="0.35">
      <c r="B13" s="6"/>
    </row>
    <row r="14" spans="1:5" x14ac:dyDescent="0.35">
      <c r="B14" s="6"/>
    </row>
    <row r="15" spans="1:5" x14ac:dyDescent="0.35">
      <c r="B15" s="6"/>
    </row>
    <row r="16" spans="1:5" x14ac:dyDescent="0.35">
      <c r="A16" t="s">
        <v>7</v>
      </c>
      <c r="B16" s="6"/>
    </row>
    <row r="17" spans="1:2" x14ac:dyDescent="0.35">
      <c r="B17" s="6"/>
    </row>
    <row r="18" spans="1:2" x14ac:dyDescent="0.35">
      <c r="B18" s="6"/>
    </row>
    <row r="19" spans="1:2" x14ac:dyDescent="0.35">
      <c r="A19" t="s">
        <v>7</v>
      </c>
      <c r="B19" s="6"/>
    </row>
    <row r="20" spans="1:2" x14ac:dyDescent="0.35">
      <c r="A20" t="s">
        <v>1</v>
      </c>
      <c r="B2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9543A-FC72-41A3-A3A8-644C50FE2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2021-10-19T13:15:40Z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