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469" documentId="8_{CA1F3B6E-1E71-4795-B24C-E1502656EB33}" xr6:coauthVersionLast="47" xr6:coauthVersionMax="47" xr10:uidLastSave="{9E336022-F4C4-44BC-8F83-0048A83E694B}"/>
  <bookViews>
    <workbookView xWindow="1470" yWindow="147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23" i="1"/>
  <c r="D22" i="1"/>
  <c r="D18" i="1"/>
  <c r="D12" i="1"/>
  <c r="D11" i="1"/>
  <c r="D7" i="1"/>
  <c r="C22" i="1"/>
  <c r="C18" i="1"/>
  <c r="C11" i="1"/>
  <c r="E22" i="1"/>
  <c r="E18" i="1"/>
  <c r="E11" i="1"/>
  <c r="E7" i="1"/>
  <c r="E23" i="1" l="1"/>
  <c r="E12" i="1"/>
  <c r="C23" i="1"/>
  <c r="C12" i="1"/>
</calcChain>
</file>

<file path=xl/sharedStrings.xml><?xml version="1.0" encoding="utf-8"?>
<sst xmlns="http://schemas.openxmlformats.org/spreadsheetml/2006/main" count="61" uniqueCount="52">
  <si>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</si>
  <si>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</si>
  <si>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</si>
  <si>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</si>
  <si>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</si>
  <si>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</si>
  <si>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</si>
  <si>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</si>
  <si>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</si>
  <si>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</si>
  <si>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</si>
  <si>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</si>
  <si>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</si>
  <si>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</si>
  <si>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</si>
  <si>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</si>
  <si>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</si>
  <si>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</si>
  <si>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</si>
  <si>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</si>
  <si>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</si>
  <si>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</si>
  <si>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</si>
  <si>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</si>
  <si>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</si>
  <si>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</si>
  <si>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</si>
  <si>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</si>
  <si>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</si>
  <si>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</si>
  <si>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</si>
  <si>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</si>
  <si>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</si>
  <si>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</si>
  <si>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</si>
  <si>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</si>
  <si>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</si>
  <si>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</si>
  <si>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</si>
  <si>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</si>
  <si>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</si>
  <si>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</si>
  <si>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</si>
  <si>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</si>
  <si>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</si>
  <si>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31 Dec 21</t>
  </si>
  <si>
    <t>31 dec 21</t>
  </si>
  <si>
    <t>width=14%;decimals=0</t>
  </si>
  <si>
    <t>31 Mar 21</t>
  </si>
  <si>
    <t>31 Mar 22</t>
  </si>
  <si>
    <t>31 mar 22</t>
  </si>
  <si>
    <t>31 mar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</si>
</sst>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/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>
      <selection activeCell="C22" sqref="C22"/>
    </sheetView>
  </sheetViews>
  <sheetFormatPr defaultRowHeight="14.25" x14ac:dyDescent="0.2"/>
  <cols>
    <col min="2" max="2" width="39.109375" bestFit="1" customWidth="1"/>
  </cols>
  <sheetData>
    <row r="2" spans="2:5" x14ac:dyDescent="0.2">
      <c r="B2" s="1" t="s">
        <v>42</v>
      </c>
      <c r="C2" s="10" t="s">
        <v>50</v>
      </c>
      <c r="D2" s="11" t="s">
        <v>46</v>
      </c>
      <c r="E2" s="10" t="s">
        <v>51</v>
      </c>
    </row>
    <row r="3" spans="2:5" x14ac:dyDescent="0.2">
      <c r="B3" t="s">
        <v>2</v>
      </c>
      <c r="C3" s="6">
        <v>4852</v>
      </c>
      <c r="D3" s="12">
        <v>4528</v>
      </c>
      <c r="E3" s="2">
        <v>1113</v>
      </c>
    </row>
    <row r="4" spans="2:5" x14ac:dyDescent="0.2">
      <c r="B4" t="s">
        <v>3</v>
      </c>
      <c r="C4" s="6">
        <v>3062</v>
      </c>
      <c r="D4" s="12">
        <v>2663</v>
      </c>
      <c r="E4" s="2">
        <v>895</v>
      </c>
    </row>
    <row r="5" spans="2:5" x14ac:dyDescent="0.2">
      <c r="B5" t="s">
        <v>4</v>
      </c>
      <c r="C5" s="6">
        <v>843</v>
      </c>
      <c r="D5" s="12">
        <v>627</v>
      </c>
      <c r="E5" s="2">
        <v>424</v>
      </c>
    </row>
    <row r="6" spans="2:5" x14ac:dyDescent="0.2">
      <c r="B6" t="s">
        <v>5</v>
      </c>
      <c r="C6" s="6">
        <v>148</v>
      </c>
      <c r="D6" s="12">
        <v>27</v>
      </c>
      <c r="E6" s="2">
        <v>23</v>
      </c>
    </row>
    <row r="7" spans="2:5" x14ac:dyDescent="0.2">
      <c r="B7" t="s">
        <v>6</v>
      </c>
      <c r="C7" s="6">
        <f>SUM(C3:C6)</f>
        <v>8905</v>
      </c>
      <c r="D7" s="12">
        <f>SUM(D3:D6)</f>
        <v>7845</v>
      </c>
      <c r="E7" s="2">
        <f>SUM(E3:E6)</f>
        <v>2455</v>
      </c>
    </row>
    <row r="8" spans="2:5" x14ac:dyDescent="0.2">
      <c r="B8" t="s">
        <v>8</v>
      </c>
      <c r="C8" s="6">
        <v>1487</v>
      </c>
      <c r="D8" s="12">
        <v>1189</v>
      </c>
      <c r="E8" s="2">
        <v>707</v>
      </c>
    </row>
    <row r="9" spans="2:5" x14ac:dyDescent="0.2">
      <c r="B9" t="s">
        <v>9</v>
      </c>
      <c r="C9" s="6">
        <v>1505</v>
      </c>
      <c r="D9" s="12">
        <v>1217</v>
      </c>
      <c r="E9" s="2">
        <v>982</v>
      </c>
    </row>
    <row r="10" spans="2:5" x14ac:dyDescent="0.2">
      <c r="B10" t="s">
        <v>10</v>
      </c>
      <c r="C10" s="6">
        <v>475</v>
      </c>
      <c r="D10" s="12">
        <v>345</v>
      </c>
      <c r="E10" s="2">
        <v>364</v>
      </c>
    </row>
    <row r="11" spans="2:5" x14ac:dyDescent="0.2">
      <c r="B11" t="s">
        <v>11</v>
      </c>
      <c r="C11" s="6">
        <f>SUM(C8:C10)</f>
        <v>3467</v>
      </c>
      <c r="D11" s="12">
        <f>SUM(D8:D10)</f>
        <v>2751</v>
      </c>
      <c r="E11" s="2">
        <f>SUM(E8:E10)</f>
        <v>2053</v>
      </c>
    </row>
    <row r="12" spans="2:5" x14ac:dyDescent="0.2">
      <c r="B12" t="s">
        <v>12</v>
      </c>
      <c r="C12" s="6">
        <f>C7+C11</f>
        <v>12372</v>
      </c>
      <c r="D12" s="12">
        <f>D7+D11</f>
        <v>10596</v>
      </c>
      <c r="E12" s="2">
        <f>E7+E11</f>
        <v>4508</v>
      </c>
    </row>
    <row r="13" spans="2:5" x14ac:dyDescent="0.2">
      <c r="B13" t="s">
        <v>13</v>
      </c>
      <c r="C13" s="6">
        <v>4551</v>
      </c>
      <c r="D13" s="12">
        <v>4291</v>
      </c>
      <c r="E13" s="2">
        <v>2162</v>
      </c>
    </row>
    <row r="14" spans="2:5" x14ac:dyDescent="0.2">
      <c r="B14" t="s">
        <v>14</v>
      </c>
      <c r="C14" s="6">
        <v>207</v>
      </c>
      <c r="D14" s="12">
        <v>114</v>
      </c>
      <c r="E14" s="2">
        <v>112</v>
      </c>
    </row>
    <row r="15" spans="2:5" x14ac:dyDescent="0.2">
      <c r="B15" t="s">
        <v>15</v>
      </c>
      <c r="C15" s="6">
        <v>487</v>
      </c>
      <c r="D15" s="12">
        <v>489</v>
      </c>
      <c r="E15" s="2">
        <v>154</v>
      </c>
    </row>
    <row r="16" spans="2:5" s="8" customFormat="1" x14ac:dyDescent="0.2">
      <c r="B16" s="8" t="s">
        <v>16</v>
      </c>
      <c r="C16" s="6">
        <v>810</v>
      </c>
      <c r="D16" s="12">
        <v>788</v>
      </c>
      <c r="E16" s="9">
        <v>224</v>
      </c>
    </row>
    <row r="17" spans="2:5" s="8" customFormat="1" x14ac:dyDescent="0.2">
      <c r="B17" s="8" t="s">
        <v>17</v>
      </c>
      <c r="C17" s="6">
        <v>10</v>
      </c>
      <c r="D17" s="12">
        <v>2</v>
      </c>
      <c r="E17" s="9">
        <v>1</v>
      </c>
    </row>
    <row r="18" spans="2:5" s="8" customFormat="1" x14ac:dyDescent="0.2">
      <c r="B18" s="8" t="s">
        <v>18</v>
      </c>
      <c r="C18" s="6">
        <f>SUM(C14:C17)</f>
        <v>1514</v>
      </c>
      <c r="D18" s="12">
        <f>SUM(D14:D17)</f>
        <v>1393</v>
      </c>
      <c r="E18" s="9">
        <f>SUM(E14:E17)</f>
        <v>491</v>
      </c>
    </row>
    <row r="19" spans="2:5" x14ac:dyDescent="0.2">
      <c r="B19" s="3" t="s">
        <v>15</v>
      </c>
      <c r="C19" s="7">
        <v>12</v>
      </c>
      <c r="D19" s="13">
        <v>10</v>
      </c>
      <c r="E19" s="4">
        <v>10</v>
      </c>
    </row>
    <row r="20" spans="2:5" x14ac:dyDescent="0.2">
      <c r="B20" s="5" t="s">
        <v>19</v>
      </c>
      <c r="C20" s="7">
        <v>4441</v>
      </c>
      <c r="D20" s="13">
        <v>3314</v>
      </c>
      <c r="E20" s="4">
        <v>576</v>
      </c>
    </row>
    <row r="21" spans="2:5" x14ac:dyDescent="0.2">
      <c r="B21" s="5" t="s">
        <v>20</v>
      </c>
      <c r="C21" s="7">
        <v>1854</v>
      </c>
      <c r="D21" s="13">
        <v>1588</v>
      </c>
      <c r="E21" s="4">
        <v>1269</v>
      </c>
    </row>
    <row r="22" spans="2:5" x14ac:dyDescent="0.2">
      <c r="B22" s="5" t="s">
        <v>21</v>
      </c>
      <c r="C22" s="7">
        <f>SUM(C19:C21)</f>
        <v>6307</v>
      </c>
      <c r="D22" s="13">
        <f>SUM(D19:D21)</f>
        <v>4912</v>
      </c>
      <c r="E22" s="4">
        <f>SUM(E19:E21)</f>
        <v>1855</v>
      </c>
    </row>
    <row r="23" spans="2:5" x14ac:dyDescent="0.2">
      <c r="B23" s="5" t="s">
        <v>22</v>
      </c>
      <c r="C23" s="7">
        <f>C13+C18+C22</f>
        <v>12372</v>
      </c>
      <c r="D23" s="13">
        <f>D13+D18+D22</f>
        <v>10596</v>
      </c>
      <c r="E23" s="4">
        <f>E13+E18+E22</f>
        <v>4508</v>
      </c>
    </row>
  </sheetData>
  <pageMargins left="0.7" right="0.7" top="0.75" bottom="0.75" header="0.3" footer="0.3"/>
  <pageSetup paperSize="9" orientation="portrait" r:id="rId1"/>
  <ignoredErrors>
    <ignoredError sqref="C2:E2" twoDigitTextYear="1"/>
    <ignoredError sqref="D18:E18 C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/>
  </sheetViews>
  <sheetFormatPr defaultColWidth="8.6640625" defaultRowHeight="14.25" x14ac:dyDescent="0.2"/>
  <cols>
    <col min="1" max="1" width="8.6640625" style="3"/>
    <col min="2" max="2" width="42.21875" style="3" bestFit="1" customWidth="1"/>
    <col min="3" max="4" width="8.88671875" style="3" customWidth="1"/>
    <col min="5" max="5" width="9.109375" style="3" bestFit="1" customWidth="1"/>
    <col min="6" max="16384" width="8.6640625" style="3"/>
  </cols>
  <sheetData>
    <row r="2" spans="2:5" x14ac:dyDescent="0.2">
      <c r="B2" s="1" t="s">
        <v>43</v>
      </c>
      <c r="C2" s="10" t="s">
        <v>49</v>
      </c>
      <c r="D2" s="10" t="s">
        <v>45</v>
      </c>
      <c r="E2" s="10" t="s">
        <v>48</v>
      </c>
    </row>
    <row r="3" spans="2:5" x14ac:dyDescent="0.2">
      <c r="B3" s="3" t="s">
        <v>2</v>
      </c>
    </row>
    <row r="4" spans="2:5" x14ac:dyDescent="0.2">
      <c r="B4" s="3" t="s">
        <v>23</v>
      </c>
    </row>
    <row r="5" spans="2:5" x14ac:dyDescent="0.2">
      <c r="B5" s="3" t="s">
        <v>24</v>
      </c>
    </row>
    <row r="6" spans="2:5" x14ac:dyDescent="0.2">
      <c r="B6" s="3" t="s">
        <v>25</v>
      </c>
    </row>
    <row r="7" spans="2:5" x14ac:dyDescent="0.2">
      <c r="B7" s="3" t="s">
        <v>26</v>
      </c>
    </row>
    <row r="8" spans="2:5" x14ac:dyDescent="0.2">
      <c r="B8" s="3" t="s">
        <v>27</v>
      </c>
    </row>
    <row r="9" spans="2:5" x14ac:dyDescent="0.2">
      <c r="B9" s="3" t="s">
        <v>28</v>
      </c>
    </row>
    <row r="10" spans="2:5" x14ac:dyDescent="0.2">
      <c r="B10" s="3" t="s">
        <v>29</v>
      </c>
    </row>
    <row r="11" spans="2:5" x14ac:dyDescent="0.2">
      <c r="B11" s="3" t="s">
        <v>30</v>
      </c>
    </row>
    <row r="12" spans="2:5" x14ac:dyDescent="0.2">
      <c r="B12" s="3" t="s">
        <v>31</v>
      </c>
    </row>
    <row r="13" spans="2:5" x14ac:dyDescent="0.2">
      <c r="B13" s="3" t="s">
        <v>32</v>
      </c>
    </row>
    <row r="14" spans="2:5" x14ac:dyDescent="0.2">
      <c r="B14" s="3" t="s">
        <v>33</v>
      </c>
    </row>
    <row r="15" spans="2:5" s="5" customFormat="1" x14ac:dyDescent="0.2">
      <c r="B15" s="5" t="s">
        <v>34</v>
      </c>
    </row>
    <row r="16" spans="2:5" s="5" customFormat="1" x14ac:dyDescent="0.2">
      <c r="B16" s="5" t="s">
        <v>35</v>
      </c>
    </row>
    <row r="17" spans="2:2" s="5" customFormat="1" x14ac:dyDescent="0.2">
      <c r="B17" s="5" t="s">
        <v>36</v>
      </c>
    </row>
    <row r="18" spans="2:2" s="5" customFormat="1" x14ac:dyDescent="0.2">
      <c r="B18" s="5" t="s">
        <v>37</v>
      </c>
    </row>
    <row r="19" spans="2:2" s="5" customFormat="1" x14ac:dyDescent="0.2">
      <c r="B19" s="5" t="s">
        <v>34</v>
      </c>
    </row>
    <row r="20" spans="2:2" s="5" customFormat="1" x14ac:dyDescent="0.2">
      <c r="B20" s="5" t="s">
        <v>38</v>
      </c>
    </row>
    <row r="21" spans="2:2" x14ac:dyDescent="0.2">
      <c r="B21" s="3" t="s">
        <v>39</v>
      </c>
    </row>
    <row r="22" spans="2:2" x14ac:dyDescent="0.2">
      <c r="B22" s="3" t="s">
        <v>40</v>
      </c>
    </row>
    <row r="23" spans="2:2" x14ac:dyDescent="0.2">
      <c r="B23" s="3" t="s">
        <v>41</v>
      </c>
    </row>
  </sheetData>
  <pageMargins left="0.7" right="0.7" top="0.75" bottom="0.75" header="0.3" footer="0.3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3"/>
  <sheetViews>
    <sheetView workbookViewId="0"/>
  </sheetViews>
  <sheetFormatPr defaultRowHeight="14.25" x14ac:dyDescent="0.2"/>
  <sheetData>
    <row r="1" spans="1:5" x14ac:dyDescent="0.2">
      <c r="C1" t="s">
        <v>47</v>
      </c>
      <c r="D1" t="s">
        <v>47</v>
      </c>
      <c r="E1" t="s">
        <v>47</v>
      </c>
    </row>
    <row r="2" spans="1:5" x14ac:dyDescent="0.2">
      <c r="A2" t="s">
        <v>0</v>
      </c>
    </row>
    <row r="7" spans="1:5" x14ac:dyDescent="0.2">
      <c r="A7" t="s">
        <v>7</v>
      </c>
    </row>
    <row r="11" spans="1:5" x14ac:dyDescent="0.2">
      <c r="A11" t="s">
        <v>7</v>
      </c>
    </row>
    <row r="12" spans="1:5" x14ac:dyDescent="0.2">
      <c r="A12" t="s">
        <v>1</v>
      </c>
    </row>
    <row r="13" spans="1:5" x14ac:dyDescent="0.2">
      <c r="A13" t="s">
        <v>44</v>
      </c>
    </row>
    <row r="18" spans="1:1" x14ac:dyDescent="0.2">
      <c r="A18" t="s">
        <v>7</v>
      </c>
    </row>
    <row r="22" spans="1:1" x14ac:dyDescent="0.2">
      <c r="A22" t="s">
        <v>7</v>
      </c>
    </row>
    <row r="23" spans="1:1" x14ac:dyDescent="0.2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B0CCA1B-B237-4501-AD57-605106CA3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2022-04-20T07:37:49Z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