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1043" documentId="8_{CCF430BD-528C-4700-8F94-F4988BCDF9EE}" xr6:coauthVersionLast="47" xr6:coauthVersionMax="47" xr10:uidLastSave="{44A6060C-3BA9-4D8B-A5AB-9576A4B507F6}"/>
  <bookViews>
    <workbookView xWindow="2250" yWindow="2250" windowWidth="21600" windowHeight="1129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D6" i="1"/>
  <c r="D7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<sst xmlns="http://schemas.openxmlformats.org/spreadsheetml/2006/main" count="58" uniqueCount="33">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</sst>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8"/>
  <sheetViews>
    <sheetView tabSelected="1" workbookViewId="0"/>
  </sheetViews>
  <sheetFormatPr defaultRowHeight="18" x14ac:dyDescent="0.35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54" x14ac:dyDescent="0.35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8" t="s">
        <v>8</v>
      </c>
      <c r="H2" s="18"/>
    </row>
    <row r="3" spans="2:8" x14ac:dyDescent="0.35">
      <c r="B3" s="11" t="s">
        <v>30</v>
      </c>
      <c r="C3" s="1">
        <v>150000</v>
      </c>
      <c r="D3" s="1">
        <v>150000</v>
      </c>
      <c r="E3" s="16">
        <v>1E-3</v>
      </c>
      <c r="F3" s="13">
        <v>250.07</v>
      </c>
      <c r="G3" s="17" t="s">
        <v>31</v>
      </c>
      <c r="H3" s="17"/>
    </row>
    <row r="4" spans="2:8" x14ac:dyDescent="0.35">
      <c r="B4" s="11" t="s">
        <v>27</v>
      </c>
      <c r="C4" s="1">
        <v>250000</v>
      </c>
      <c r="D4" s="1">
        <v>250000</v>
      </c>
      <c r="E4" s="2">
        <v>2E-3</v>
      </c>
      <c r="F4" s="6">
        <v>259</v>
      </c>
      <c r="G4" s="17" t="s">
        <v>28</v>
      </c>
      <c r="H4" s="17"/>
    </row>
    <row r="5" spans="2:8" x14ac:dyDescent="0.35">
      <c r="B5" t="s">
        <v>9</v>
      </c>
      <c r="C5" s="1">
        <v>250000</v>
      </c>
      <c r="D5" s="1">
        <v>1000000</v>
      </c>
      <c r="E5" s="2">
        <v>8.9999999999999993E-3</v>
      </c>
      <c r="F5" s="6">
        <v>98.4</v>
      </c>
      <c r="G5" s="17" t="s">
        <v>11</v>
      </c>
      <c r="H5" s="17"/>
    </row>
    <row r="6" spans="2:8" x14ac:dyDescent="0.35">
      <c r="B6" t="s">
        <v>10</v>
      </c>
      <c r="C6" s="1">
        <f>215000-9200-18150</f>
        <v>187650</v>
      </c>
      <c r="D6" s="1">
        <f>860000-(9200*4)-72600</f>
        <v>750600</v>
      </c>
      <c r="E6" s="2">
        <v>6.0000000000000001E-3</v>
      </c>
      <c r="F6" s="6">
        <v>76.599999999999994</v>
      </c>
      <c r="G6" s="17" t="s">
        <v>12</v>
      </c>
      <c r="H6" s="17"/>
    </row>
    <row r="7" spans="2:8" x14ac:dyDescent="0.35">
      <c r="B7" t="s">
        <v>0</v>
      </c>
      <c r="C7" s="1">
        <f>SUM(C3:C6)</f>
        <v>837650</v>
      </c>
      <c r="D7" s="1">
        <f>SUM(D3:D6)</f>
        <v>2150600</v>
      </c>
      <c r="E7" s="1"/>
    </row>
    <row r="8" spans="2:8" x14ac:dyDescent="0.35">
      <c r="D8" s="6"/>
      <c r="E8" s="6"/>
    </row>
  </sheetData>
  <mergeCells count="5">
    <mergeCell ref="G6:H6"/>
    <mergeCell ref="G5:H5"/>
    <mergeCell ref="G2:H2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C15" sqref="C15"/>
    </sheetView>
  </sheetViews>
  <sheetFormatPr defaultRowHeight="18" x14ac:dyDescent="0.35"/>
  <cols>
    <col min="2" max="2" width="25.5546875" bestFit="1" customWidth="1"/>
    <col min="4" max="4" width="12.33203125" customWidth="1"/>
  </cols>
  <sheetData>
    <row r="2" spans="2:8" ht="72" x14ac:dyDescent="0.35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8" t="s">
        <v>19</v>
      </c>
      <c r="H2" s="18"/>
    </row>
    <row r="3" spans="2:8" x14ac:dyDescent="0.35">
      <c r="B3" s="11" t="s">
        <v>30</v>
      </c>
      <c r="C3" s="12"/>
      <c r="D3" s="12"/>
      <c r="E3" s="15"/>
      <c r="F3" s="12"/>
      <c r="G3" s="17" t="s">
        <v>32</v>
      </c>
      <c r="H3" s="17"/>
    </row>
    <row r="4" spans="2:8" x14ac:dyDescent="0.35">
      <c r="B4" s="11" t="s">
        <v>27</v>
      </c>
      <c r="C4" s="12"/>
      <c r="D4" s="12"/>
      <c r="E4" s="14"/>
      <c r="F4" s="12"/>
      <c r="G4" s="17" t="s">
        <v>29</v>
      </c>
      <c r="H4" s="17"/>
    </row>
    <row r="5" spans="2:8" x14ac:dyDescent="0.35">
      <c r="B5" t="s">
        <v>9</v>
      </c>
      <c r="C5" s="4"/>
      <c r="D5" s="3"/>
      <c r="E5" s="5"/>
      <c r="G5" s="17" t="s">
        <v>20</v>
      </c>
      <c r="H5" s="17"/>
    </row>
    <row r="6" spans="2:8" x14ac:dyDescent="0.35">
      <c r="B6" t="s">
        <v>10</v>
      </c>
      <c r="C6" s="3"/>
      <c r="D6" s="3"/>
      <c r="E6" s="5"/>
      <c r="G6" s="17" t="s">
        <v>21</v>
      </c>
      <c r="H6" s="17"/>
    </row>
    <row r="7" spans="2:8" x14ac:dyDescent="0.35">
      <c r="B7" t="s">
        <v>14</v>
      </c>
      <c r="C7" s="4"/>
      <c r="D7" s="3"/>
      <c r="E7" s="3"/>
    </row>
  </sheetData>
  <mergeCells count="5">
    <mergeCell ref="G2:H2"/>
    <mergeCell ref="G5:H5"/>
    <mergeCell ref="G6:H6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C3" sqref="C3:F3"/>
    </sheetView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35">
      <c r="A2" t="s">
        <v>1</v>
      </c>
    </row>
    <row r="3" spans="1:8" x14ac:dyDescent="0.35">
      <c r="C3" t="s">
        <v>22</v>
      </c>
      <c r="D3" t="s">
        <v>22</v>
      </c>
      <c r="E3" t="s">
        <v>23</v>
      </c>
      <c r="F3" t="s">
        <v>25</v>
      </c>
    </row>
    <row r="4" spans="1:8" x14ac:dyDescent="0.35">
      <c r="C4" t="s">
        <v>22</v>
      </c>
      <c r="D4" t="s">
        <v>22</v>
      </c>
      <c r="E4" t="s">
        <v>23</v>
      </c>
      <c r="F4" t="s">
        <v>25</v>
      </c>
    </row>
    <row r="5" spans="1:8" x14ac:dyDescent="0.35">
      <c r="C5" t="s">
        <v>22</v>
      </c>
      <c r="D5" t="s">
        <v>22</v>
      </c>
      <c r="E5" t="s">
        <v>23</v>
      </c>
      <c r="F5" t="s">
        <v>25</v>
      </c>
    </row>
    <row r="6" spans="1:8" x14ac:dyDescent="0.35">
      <c r="C6" t="s">
        <v>22</v>
      </c>
      <c r="D6" t="s">
        <v>22</v>
      </c>
      <c r="E6" t="s">
        <v>23</v>
      </c>
      <c r="F6" t="s">
        <v>25</v>
      </c>
    </row>
    <row r="7" spans="1:8" x14ac:dyDescent="0.35">
      <c r="A7" t="s">
        <v>2</v>
      </c>
      <c r="C7" t="s">
        <v>22</v>
      </c>
      <c r="D7" t="s">
        <v>22</v>
      </c>
      <c r="E7" t="s">
        <v>23</v>
      </c>
      <c r="F7" t="s">
        <v>25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652EA-D263-4E84-8128-4CDBE5816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2022-10-13T16:38:56Z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