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09/Tabeller/"/>
    </mc:Choice>
  </mc:AlternateContent>
  <xr:revisionPtr revIDLastSave="814" documentId="8_{CA1F3B6E-1E71-4795-B24C-E1502656EB33}" xr6:coauthVersionLast="47" xr6:coauthVersionMax="47" xr10:uidLastSave="{C9D04769-8E52-42D4-A82B-76923E74C3A2}"/>
  <bookViews>
    <workbookView xWindow="4155" yWindow="4155" windowWidth="43200" windowHeight="11295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1" i="1"/>
  <c r="G14" i="1" s="1"/>
  <c r="G6" i="1"/>
  <c r="G4" i="1"/>
  <c r="C6" i="1"/>
  <c r="C10" i="1" s="1"/>
  <c r="G10" i="1"/>
  <c r="D10" i="1"/>
  <c r="D11" i="1" s="1"/>
  <c r="D14" i="1" s="1"/>
  <c r="F10" i="1"/>
  <c r="F11" i="1" s="1"/>
  <c r="F14" i="1" s="1"/>
  <c r="E10" i="1"/>
  <c r="E11" i="1" s="1"/>
  <c r="E14" i="1" s="1"/>
  <c r="H10" i="1"/>
  <c r="H11" i="1" s="1"/>
  <c r="H14" i="1" s="1"/>
  <c r="C11" i="1" l="1"/>
  <c r="C14" i="1" s="1"/>
</calcChain>
</file>

<file path=xl/sharedStrings.xml><?xml version="1.0" encoding="utf-8"?>
<sst xmlns="http://schemas.openxmlformats.org/spreadsheetml/2006/main" count="61" uniqueCount="41">
  <si>
    <t>header</t>
  </si>
  <si>
    <t>3 månader t.o.m.</t>
  </si>
  <si>
    <t>12 månader t.o.m.</t>
  </si>
  <si>
    <t>MSEK</t>
  </si>
  <si>
    <t>sum</t>
  </si>
  <si>
    <t>Periodens resultat</t>
  </si>
  <si>
    <t>Hänförligt till:</t>
  </si>
  <si>
    <t>3 months ending</t>
  </si>
  <si>
    <t>12 months ending</t>
  </si>
  <si>
    <t>SEKm</t>
  </si>
  <si>
    <t>Profit for the period</t>
  </si>
  <si>
    <t>Non-controlling interests</t>
  </si>
  <si>
    <t>Poster som senare kan återföras i resultaträkningen</t>
  </si>
  <si>
    <t>Periodens omräkningsdifferenser</t>
  </si>
  <si>
    <t>Omvärdering av förmånsbestämda pensionsplaner</t>
  </si>
  <si>
    <t>Övrigt totalresultat</t>
  </si>
  <si>
    <t>Periodens totalresultat</t>
  </si>
  <si>
    <t>Moderbolagets aktieägare</t>
  </si>
  <si>
    <t>Innehav utan bestämmande inflytande</t>
  </si>
  <si>
    <t>sum2</t>
  </si>
  <si>
    <t>Components that may be reclassified to profit for the period</t>
  </si>
  <si>
    <t>Foreign currency translation differences for the period</t>
  </si>
  <si>
    <t>Revaluations of defined benefit pension plans</t>
  </si>
  <si>
    <t>Tax attributable to items not to be reversed in profit or loss</t>
  </si>
  <si>
    <t>Other comprehensive income</t>
  </si>
  <si>
    <t>Total comprehensive income</t>
  </si>
  <si>
    <t xml:space="preserve">Attributable to: </t>
  </si>
  <si>
    <t>Equity holders of the Parent Company</t>
  </si>
  <si>
    <t>Poster som inte kan återföras i resultaträkningen</t>
  </si>
  <si>
    <t>Skatt hänförlig till poster som inte kan återföras i resultaträkningen</t>
  </si>
  <si>
    <t>Components that can not be reclassified to profit for the period</t>
  </si>
  <si>
    <t>31 dec 23</t>
  </si>
  <si>
    <t>31 Dec 23</t>
  </si>
  <si>
    <t>–</t>
  </si>
  <si>
    <t>width=11%;decimals=0</t>
  </si>
  <si>
    <t>9 månader t.o.m.</t>
  </si>
  <si>
    <t>30 sep 24</t>
  </si>
  <si>
    <t>30 sep 23</t>
  </si>
  <si>
    <t>9 months ending</t>
  </si>
  <si>
    <t>30 Sep 24</t>
  </si>
  <si>
    <t>30 Sep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</si>
</sst>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Lato"/>
      <family val="2"/>
      <scheme val="minor"/>
    </font>
    <font>
      <sz val="11"/>
      <name val="Lato"/>
      <scheme val="minor"/>
    </font>
    <font>
      <i/>
      <sz val="11"/>
      <color theme="1"/>
      <name val="Lato"/>
      <scheme val="minor"/>
    </font>
    <font>
      <i/>
      <sz val="11"/>
      <name val="Lato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0" xfId="0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 wrapText="1"/>
    </xf>
    <xf numFmtId="3" fontId="2" fillId="0" borderId="0" xfId="0" applyNumberFormat="1" applyFont="1"/>
    <xf numFmtId="3" fontId="4" fillId="2" borderId="0" xfId="0" applyNumberFormat="1" applyFont="1" applyFill="1" applyAlignment="1">
      <alignment horizontal="right" vertical="center" wrapText="1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H15"/>
  <sheetViews>
    <sheetView tabSelected="1" workbookViewId="0"/>
  </sheetViews>
  <sheetFormatPr defaultRowHeight="18" x14ac:dyDescent="0.35"/>
  <cols>
    <col min="2" max="2" width="53.6640625" bestFit="1" customWidth="1"/>
    <col min="7" max="7" width="8.44140625" bestFit="1" customWidth="1"/>
  </cols>
  <sheetData>
    <row r="2" spans="2:8" x14ac:dyDescent="0.35">
      <c r="C2" s="10" t="s">
        <v>1</v>
      </c>
      <c r="D2" s="10"/>
      <c r="E2" s="10" t="s">
        <v>35</v>
      </c>
      <c r="F2" s="10"/>
      <c r="G2" s="10" t="s">
        <v>2</v>
      </c>
      <c r="H2" s="10"/>
    </row>
    <row r="3" spans="2:8" x14ac:dyDescent="0.35">
      <c r="B3" s="1" t="s">
        <v>3</v>
      </c>
      <c r="C3" s="9" t="s">
        <v>36</v>
      </c>
      <c r="D3" s="9" t="s">
        <v>37</v>
      </c>
      <c r="E3" s="9" t="s">
        <v>36</v>
      </c>
      <c r="F3" s="9" t="s">
        <v>37</v>
      </c>
      <c r="G3" s="9" t="s">
        <v>36</v>
      </c>
      <c r="H3" s="9" t="s">
        <v>31</v>
      </c>
    </row>
    <row r="4" spans="2:8" x14ac:dyDescent="0.35">
      <c r="B4" t="s">
        <v>5</v>
      </c>
      <c r="C4" s="5">
        <v>25</v>
      </c>
      <c r="D4" s="3">
        <v>26</v>
      </c>
      <c r="E4" s="5">
        <v>160</v>
      </c>
      <c r="F4" s="3">
        <v>233</v>
      </c>
      <c r="G4" s="5">
        <f>H4-F4+E4</f>
        <v>119</v>
      </c>
      <c r="H4" s="3">
        <v>192</v>
      </c>
    </row>
    <row r="5" spans="2:8" x14ac:dyDescent="0.35">
      <c r="B5" s="2" t="s">
        <v>12</v>
      </c>
      <c r="C5" s="5"/>
      <c r="D5" s="3"/>
      <c r="E5" s="5"/>
      <c r="F5" s="3"/>
      <c r="G5" s="5"/>
      <c r="H5" s="3"/>
    </row>
    <row r="6" spans="2:8" x14ac:dyDescent="0.35">
      <c r="B6" t="s">
        <v>13</v>
      </c>
      <c r="C6" s="5">
        <f>E6-120</f>
        <v>-37</v>
      </c>
      <c r="D6" s="3">
        <v>-137</v>
      </c>
      <c r="E6" s="5">
        <v>83</v>
      </c>
      <c r="F6" s="3">
        <v>143</v>
      </c>
      <c r="G6" s="8">
        <f>H6+E6-F6</f>
        <v>-101</v>
      </c>
      <c r="H6" s="3">
        <v>-41</v>
      </c>
    </row>
    <row r="7" spans="2:8" x14ac:dyDescent="0.35">
      <c r="B7" s="2" t="s">
        <v>28</v>
      </c>
      <c r="C7" s="5"/>
      <c r="D7" s="3"/>
      <c r="E7" s="5"/>
      <c r="F7" s="3"/>
      <c r="G7" s="5"/>
      <c r="H7" s="3"/>
    </row>
    <row r="8" spans="2:8" x14ac:dyDescent="0.35">
      <c r="B8" t="s">
        <v>14</v>
      </c>
      <c r="C8" s="5" t="s">
        <v>33</v>
      </c>
      <c r="D8" s="4" t="s">
        <v>33</v>
      </c>
      <c r="E8" s="5" t="s">
        <v>33</v>
      </c>
      <c r="F8" s="4" t="s">
        <v>33</v>
      </c>
      <c r="G8" s="5">
        <v>-4</v>
      </c>
      <c r="H8" s="3">
        <v>-4</v>
      </c>
    </row>
    <row r="9" spans="2:8" x14ac:dyDescent="0.35">
      <c r="B9" t="s">
        <v>29</v>
      </c>
      <c r="C9" s="5" t="s">
        <v>33</v>
      </c>
      <c r="D9" s="4" t="s">
        <v>33</v>
      </c>
      <c r="E9" s="5" t="s">
        <v>33</v>
      </c>
      <c r="F9" s="4" t="s">
        <v>33</v>
      </c>
      <c r="G9" s="5">
        <v>1</v>
      </c>
      <c r="H9" s="3">
        <v>1</v>
      </c>
    </row>
    <row r="10" spans="2:8" x14ac:dyDescent="0.35">
      <c r="B10" t="s">
        <v>15</v>
      </c>
      <c r="C10" s="5">
        <f t="shared" ref="C10:H10" si="0">SUM(C6:C9)</f>
        <v>-37</v>
      </c>
      <c r="D10" s="3">
        <f t="shared" si="0"/>
        <v>-137</v>
      </c>
      <c r="E10" s="5">
        <f t="shared" si="0"/>
        <v>83</v>
      </c>
      <c r="F10" s="3">
        <f t="shared" si="0"/>
        <v>143</v>
      </c>
      <c r="G10" s="5">
        <f>SUM(G6:G9)</f>
        <v>-104</v>
      </c>
      <c r="H10" s="3">
        <f t="shared" si="0"/>
        <v>-44</v>
      </c>
    </row>
    <row r="11" spans="2:8" x14ac:dyDescent="0.35">
      <c r="B11" t="s">
        <v>16</v>
      </c>
      <c r="C11" s="5">
        <f t="shared" ref="C11:H11" si="1">C4+C10</f>
        <v>-12</v>
      </c>
      <c r="D11" s="3">
        <f t="shared" si="1"/>
        <v>-111</v>
      </c>
      <c r="E11" s="5">
        <f t="shared" si="1"/>
        <v>243</v>
      </c>
      <c r="F11" s="3">
        <f t="shared" si="1"/>
        <v>376</v>
      </c>
      <c r="G11" s="5">
        <f>G4+G10</f>
        <v>15</v>
      </c>
      <c r="H11" s="3">
        <f t="shared" si="1"/>
        <v>148</v>
      </c>
    </row>
    <row r="12" spans="2:8" x14ac:dyDescent="0.35">
      <c r="C12" s="5"/>
      <c r="D12" s="3"/>
      <c r="E12" s="5"/>
      <c r="F12" s="3"/>
      <c r="G12" s="5"/>
      <c r="H12" s="3"/>
    </row>
    <row r="13" spans="2:8" s="2" customFormat="1" x14ac:dyDescent="0.35">
      <c r="B13" s="2" t="s">
        <v>6</v>
      </c>
      <c r="C13" s="6"/>
      <c r="D13" s="7"/>
      <c r="E13" s="6"/>
      <c r="F13" s="7"/>
      <c r="G13" s="6"/>
      <c r="H13" s="7"/>
    </row>
    <row r="14" spans="2:8" s="2" customFormat="1" x14ac:dyDescent="0.35">
      <c r="B14" s="2" t="s">
        <v>17</v>
      </c>
      <c r="C14" s="6">
        <f t="shared" ref="C14:H14" si="2">C11-C15</f>
        <v>-13</v>
      </c>
      <c r="D14" s="7">
        <f t="shared" si="2"/>
        <v>-111</v>
      </c>
      <c r="E14" s="6">
        <f t="shared" si="2"/>
        <v>241</v>
      </c>
      <c r="F14" s="7">
        <f t="shared" si="2"/>
        <v>375</v>
      </c>
      <c r="G14" s="6">
        <f>G11-G15</f>
        <v>11</v>
      </c>
      <c r="H14" s="7">
        <f t="shared" si="2"/>
        <v>145</v>
      </c>
    </row>
    <row r="15" spans="2:8" s="2" customFormat="1" x14ac:dyDescent="0.35">
      <c r="B15" s="2" t="s">
        <v>18</v>
      </c>
      <c r="C15" s="6">
        <v>1</v>
      </c>
      <c r="D15" s="7">
        <v>0</v>
      </c>
      <c r="E15" s="6">
        <v>2</v>
      </c>
      <c r="F15" s="7">
        <v>1</v>
      </c>
      <c r="G15" s="8">
        <f>H15+E15-F15</f>
        <v>4</v>
      </c>
      <c r="H15" s="7">
        <v>3</v>
      </c>
    </row>
  </sheetData>
  <mergeCells count="3">
    <mergeCell ref="G2:H2"/>
    <mergeCell ref="E2:F2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H15"/>
  <sheetViews>
    <sheetView workbookViewId="0"/>
  </sheetViews>
  <sheetFormatPr defaultRowHeight="18" x14ac:dyDescent="0.35"/>
  <cols>
    <col min="2" max="2" width="51.109375" bestFit="1" customWidth="1"/>
    <col min="3" max="3" width="8.88671875" customWidth="1"/>
    <col min="4" max="4" width="9.109375" bestFit="1" customWidth="1"/>
    <col min="5" max="5" width="8.88671875" customWidth="1"/>
    <col min="6" max="8" width="9.109375" bestFit="1" customWidth="1"/>
  </cols>
  <sheetData>
    <row r="2" spans="2:8" x14ac:dyDescent="0.35">
      <c r="C2" s="10" t="s">
        <v>7</v>
      </c>
      <c r="D2" s="10"/>
      <c r="E2" s="10" t="s">
        <v>38</v>
      </c>
      <c r="F2" s="10"/>
      <c r="G2" s="10" t="s">
        <v>8</v>
      </c>
      <c r="H2" s="10"/>
    </row>
    <row r="3" spans="2:8" x14ac:dyDescent="0.35">
      <c r="B3" s="1" t="s">
        <v>9</v>
      </c>
      <c r="C3" s="9" t="s">
        <v>39</v>
      </c>
      <c r="D3" s="9" t="s">
        <v>40</v>
      </c>
      <c r="E3" s="9" t="s">
        <v>39</v>
      </c>
      <c r="F3" s="9" t="s">
        <v>40</v>
      </c>
      <c r="G3" s="9" t="s">
        <v>39</v>
      </c>
      <c r="H3" s="9" t="s">
        <v>32</v>
      </c>
    </row>
    <row r="4" spans="2:8" x14ac:dyDescent="0.35">
      <c r="B4" t="s">
        <v>10</v>
      </c>
    </row>
    <row r="5" spans="2:8" x14ac:dyDescent="0.35">
      <c r="B5" t="s">
        <v>20</v>
      </c>
    </row>
    <row r="6" spans="2:8" x14ac:dyDescent="0.35">
      <c r="B6" t="s">
        <v>21</v>
      </c>
    </row>
    <row r="7" spans="2:8" x14ac:dyDescent="0.35">
      <c r="B7" t="s">
        <v>30</v>
      </c>
    </row>
    <row r="8" spans="2:8" x14ac:dyDescent="0.35">
      <c r="B8" t="s">
        <v>22</v>
      </c>
    </row>
    <row r="9" spans="2:8" x14ac:dyDescent="0.35">
      <c r="B9" t="s">
        <v>23</v>
      </c>
    </row>
    <row r="10" spans="2:8" x14ac:dyDescent="0.35">
      <c r="B10" t="s">
        <v>24</v>
      </c>
    </row>
    <row r="11" spans="2:8" x14ac:dyDescent="0.35">
      <c r="B11" t="s">
        <v>25</v>
      </c>
    </row>
    <row r="13" spans="2:8" x14ac:dyDescent="0.35">
      <c r="B13" s="2" t="s">
        <v>26</v>
      </c>
    </row>
    <row r="14" spans="2:8" x14ac:dyDescent="0.35">
      <c r="B14" s="2" t="s">
        <v>27</v>
      </c>
    </row>
    <row r="15" spans="2:8" x14ac:dyDescent="0.35">
      <c r="B15" s="2" t="s">
        <v>11</v>
      </c>
    </row>
  </sheetData>
  <mergeCells count="3">
    <mergeCell ref="G2:H2"/>
    <mergeCell ref="E2:F2"/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H11"/>
  <sheetViews>
    <sheetView workbookViewId="0"/>
  </sheetViews>
  <sheetFormatPr defaultRowHeight="18" x14ac:dyDescent="0.35"/>
  <sheetData>
    <row r="1" spans="1:8" x14ac:dyDescent="0.35">
      <c r="C1" t="s">
        <v>34</v>
      </c>
      <c r="D1" t="s">
        <v>34</v>
      </c>
      <c r="E1" t="s">
        <v>34</v>
      </c>
      <c r="F1" t="s">
        <v>34</v>
      </c>
      <c r="G1" t="s">
        <v>34</v>
      </c>
      <c r="H1" t="s">
        <v>34</v>
      </c>
    </row>
    <row r="2" spans="1:8" x14ac:dyDescent="0.35">
      <c r="A2" t="s">
        <v>0</v>
      </c>
    </row>
    <row r="3" spans="1:8" x14ac:dyDescent="0.35">
      <c r="A3" t="s">
        <v>0</v>
      </c>
    </row>
    <row r="4" spans="1:8" x14ac:dyDescent="0.35">
      <c r="A4" t="s">
        <v>4</v>
      </c>
    </row>
    <row r="10" spans="1:8" x14ac:dyDescent="0.35">
      <c r="A10" t="s">
        <v>19</v>
      </c>
    </row>
    <row r="11" spans="1:8" x14ac:dyDescent="0.35">
      <c r="A11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CAFBC4CD-513A-4DD9-8C51-275323C55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2024-10-16T11:31:26Z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