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Moderbolaget/"/>
    </mc:Choice>
  </mc:AlternateContent>
  <xr:revisionPtr revIDLastSave="141" documentId="13_ncr:1_{8576D788-DEAB-0640-929C-52AA33BE0F72}" xr6:coauthVersionLast="46" xr6:coauthVersionMax="46" xr10:uidLastSave="{FE97AD0F-DD7C-436F-8CF2-6397C9BEEF2C}"/>
  <bookViews>
    <workbookView xWindow="-120" yWindow="-120" windowWidth="29040" windowHeight="1584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8" i="1" l="1"/>
  <c r="F7" i="1"/>
  <c r="F4" i="1"/>
  <c r="F23" i="1" l="1"/>
  <c r="F21" i="1"/>
  <c r="F20" i="1"/>
  <c r="E19" i="1"/>
  <c r="F18" i="1"/>
  <c r="F19" i="1" l="1"/>
  <c r="C12" i="1" l="1"/>
  <c r="C17" i="1" s="1"/>
  <c r="C24" i="1" s="1"/>
  <c r="D12" i="1"/>
  <c r="D17" i="1" s="1"/>
  <c r="D24" i="1" s="1"/>
  <c r="E6" i="1"/>
  <c r="F6" i="1" s="1"/>
  <c r="F10" i="1"/>
  <c r="F11" i="1"/>
  <c r="F5" i="1"/>
  <c r="F9" i="1"/>
  <c r="E12" i="1" l="1"/>
  <c r="F12" i="1" l="1"/>
  <c r="F17" i="1" s="1"/>
  <c r="E17" i="1"/>
  <c r="E24" i="1" s="1"/>
  <c r="F24" i="1" s="1"/>
</calcChain>
</file>

<file path=xl/sharedStrings.xml><?xml version="1.0" encoding="utf-8"?>
<sst xmlns="http://schemas.openxmlformats.org/spreadsheetml/2006/main" count="107" uniqueCount="44">
  <si>
    <t>Bundet eget kapital</t>
  </si>
  <si>
    <t>Fritt eget kapital</t>
  </si>
  <si>
    <t>MSEK</t>
  </si>
  <si>
    <t>Aktiekapital</t>
  </si>
  <si>
    <t>Balanserade vinstmedel inkl. årets resultat</t>
  </si>
  <si>
    <t>Årets totalresultat</t>
  </si>
  <si>
    <t>–</t>
  </si>
  <si>
    <t>Utdelning</t>
  </si>
  <si>
    <t>Utfärdade köpoptioner</t>
  </si>
  <si>
    <t>Återköp av egna aktier</t>
  </si>
  <si>
    <t>sum</t>
  </si>
  <si>
    <t xml:space="preserve"> </t>
  </si>
  <si>
    <t>Årets resultat</t>
  </si>
  <si>
    <t>header</t>
  </si>
  <si>
    <t>Restricted equity</t>
  </si>
  <si>
    <t>Unrestricted equity</t>
  </si>
  <si>
    <t>SEKm</t>
  </si>
  <si>
    <t>Share capital</t>
  </si>
  <si>
    <t>Retained earnings, including profit for the year</t>
  </si>
  <si>
    <t>Profit for the year</t>
  </si>
  <si>
    <t>Dividend</t>
  </si>
  <si>
    <t>Call options issued</t>
  </si>
  <si>
    <t>Repurchase of treasury shares</t>
  </si>
  <si>
    <t>INGÅENDE EGET KAPITAL 2019-01-01</t>
  </si>
  <si>
    <t>Företrädesemission</t>
  </si>
  <si>
    <t>Emissionskostnader</t>
  </si>
  <si>
    <t>Överkursfond</t>
  </si>
  <si>
    <t>UTGÅENDE EGET KAPITAL 2019-12-31</t>
  </si>
  <si>
    <t>INGÅENDE EGET KAPITAL 2020-01-01</t>
  </si>
  <si>
    <t>UTGÅENDE EGET KAPITAL 2020-12-31</t>
  </si>
  <si>
    <t>sum2</t>
  </si>
  <si>
    <t>Share premium reserve</t>
  </si>
  <si>
    <t>EQUITY, OPENING BALANCE 2019-01-01</t>
  </si>
  <si>
    <t>EQUITY, CLOSING BALANCE 2019-12-31</t>
  </si>
  <si>
    <t>Right issues</t>
  </si>
  <si>
    <t>Issue expenses</t>
  </si>
  <si>
    <t>EQUITY, OPENING BALANCE 2020-01-01</t>
  </si>
  <si>
    <t>EQUITY, CLOSING BALANCE 2020-12-31</t>
  </si>
  <si>
    <t>Total comprehensive income for the year</t>
  </si>
  <si>
    <t>Total</t>
  </si>
  <si>
    <t>Totalt</t>
  </si>
  <si>
    <t>Avyttring av egna aktier</t>
  </si>
  <si>
    <t>Disposal of treasury shares</t>
  </si>
  <si>
    <t>width=12%;decimals=1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</si>
</sst>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/>
    <xf numFmtId="164" fontId="4" fillId="2" borderId="0" xfId="0" applyNumberFormat="1" applyFont="1" applyFill="1" applyAlignment="1">
      <alignment horizontal="right" vertical="center" wrapText="1"/>
    </xf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4"/>
  <sheetViews>
    <sheetView tabSelected="1" zoomScale="85" zoomScaleNormal="85" zoomScalePageLayoutView="80" workbookViewId="0">
      <selection activeCell="D36" sqref="D36"/>
    </sheetView>
  </sheetViews>
  <sheetFormatPr defaultColWidth="11" defaultRowHeight="14.25" x14ac:dyDescent="0.2"/>
  <cols>
    <col min="1" max="1" width="11" style="7"/>
    <col min="2" max="2" width="46.375" style="8" customWidth="1"/>
    <col min="3" max="3" width="18.75" style="8" bestFit="1" customWidth="1"/>
    <col min="4" max="6" width="16.625" style="8" customWidth="1"/>
    <col min="7" max="16384" width="11" style="8"/>
  </cols>
  <sheetData>
    <row r="2" spans="2:6" x14ac:dyDescent="0.2">
      <c r="C2" s="9" t="s">
        <v>0</v>
      </c>
      <c r="D2" s="17" t="s">
        <v>1</v>
      </c>
      <c r="E2" s="17"/>
    </row>
    <row r="3" spans="2:6" ht="42.75" x14ac:dyDescent="0.2">
      <c r="B3" s="8" t="s">
        <v>2</v>
      </c>
      <c r="C3" s="10" t="s">
        <v>3</v>
      </c>
      <c r="D3" s="10" t="s">
        <v>26</v>
      </c>
      <c r="E3" s="11" t="s">
        <v>4</v>
      </c>
      <c r="F3" s="10" t="s">
        <v>40</v>
      </c>
    </row>
    <row r="4" spans="2:6" x14ac:dyDescent="0.2">
      <c r="B4" s="8" t="s">
        <v>23</v>
      </c>
      <c r="C4" s="12">
        <v>51.1</v>
      </c>
      <c r="D4" s="12">
        <v>651.5</v>
      </c>
      <c r="E4" s="12">
        <v>16.2</v>
      </c>
      <c r="F4" s="12">
        <f t="shared" ref="F4:F12" si="0">SUM(C4:E4)</f>
        <v>718.80000000000007</v>
      </c>
    </row>
    <row r="5" spans="2:6" x14ac:dyDescent="0.2">
      <c r="B5" s="8" t="s">
        <v>12</v>
      </c>
      <c r="C5" s="12" t="s">
        <v>6</v>
      </c>
      <c r="D5" s="12" t="s">
        <v>6</v>
      </c>
      <c r="E5" s="12">
        <v>36.299999999999997</v>
      </c>
      <c r="F5" s="12">
        <f t="shared" si="0"/>
        <v>36.299999999999997</v>
      </c>
    </row>
    <row r="6" spans="2:6" x14ac:dyDescent="0.2">
      <c r="B6" s="8" t="s">
        <v>5</v>
      </c>
      <c r="C6" s="12" t="s">
        <v>6</v>
      </c>
      <c r="D6" s="12" t="s">
        <v>6</v>
      </c>
      <c r="E6" s="12">
        <f>SUM(E5:E5)</f>
        <v>36.299999999999997</v>
      </c>
      <c r="F6" s="12">
        <f t="shared" si="0"/>
        <v>36.299999999999997</v>
      </c>
    </row>
    <row r="7" spans="2:6" x14ac:dyDescent="0.2">
      <c r="B7" s="8" t="s">
        <v>24</v>
      </c>
      <c r="C7" s="12">
        <v>7.2</v>
      </c>
      <c r="D7" s="12">
        <v>493.6</v>
      </c>
      <c r="E7" s="12" t="s">
        <v>6</v>
      </c>
      <c r="F7" s="12">
        <f t="shared" si="0"/>
        <v>500.8</v>
      </c>
    </row>
    <row r="8" spans="2:6" x14ac:dyDescent="0.2">
      <c r="B8" s="8" t="s">
        <v>25</v>
      </c>
      <c r="C8" s="12" t="s">
        <v>6</v>
      </c>
      <c r="D8" s="12">
        <v>-10.8</v>
      </c>
      <c r="E8" s="12" t="s">
        <v>6</v>
      </c>
      <c r="F8" s="12">
        <f t="shared" si="0"/>
        <v>-10.8</v>
      </c>
    </row>
    <row r="9" spans="2:6" x14ac:dyDescent="0.2">
      <c r="B9" s="8" t="s">
        <v>7</v>
      </c>
      <c r="C9" s="12" t="s">
        <v>6</v>
      </c>
      <c r="D9" s="12" t="s">
        <v>6</v>
      </c>
      <c r="E9" s="12">
        <v>-62.1</v>
      </c>
      <c r="F9" s="12">
        <f t="shared" si="0"/>
        <v>-62.1</v>
      </c>
    </row>
    <row r="10" spans="2:6" x14ac:dyDescent="0.2">
      <c r="B10" s="8" t="s">
        <v>9</v>
      </c>
      <c r="C10" s="12" t="s">
        <v>6</v>
      </c>
      <c r="D10" s="12" t="s">
        <v>6</v>
      </c>
      <c r="E10" s="12">
        <v>-43.3</v>
      </c>
      <c r="F10" s="12">
        <f t="shared" si="0"/>
        <v>-43.3</v>
      </c>
    </row>
    <row r="11" spans="2:6" x14ac:dyDescent="0.2">
      <c r="B11" s="8" t="s">
        <v>8</v>
      </c>
      <c r="C11" s="12" t="s">
        <v>6</v>
      </c>
      <c r="D11" s="12" t="s">
        <v>6</v>
      </c>
      <c r="E11" s="12">
        <v>12.4</v>
      </c>
      <c r="F11" s="12">
        <f t="shared" si="0"/>
        <v>12.4</v>
      </c>
    </row>
    <row r="12" spans="2:6" x14ac:dyDescent="0.2">
      <c r="B12" s="8" t="s">
        <v>27</v>
      </c>
      <c r="C12" s="12">
        <f>SUM(C6:C11)+C4</f>
        <v>58.300000000000004</v>
      </c>
      <c r="D12" s="12">
        <f>SUM(D6:D11)+D4</f>
        <v>1134.3</v>
      </c>
      <c r="E12" s="12">
        <f>SUM(E6:E11)+E4</f>
        <v>-40.5</v>
      </c>
      <c r="F12" s="12">
        <f t="shared" si="0"/>
        <v>1152.0999999999999</v>
      </c>
    </row>
    <row r="13" spans="2:6" x14ac:dyDescent="0.2">
      <c r="C13" s="12"/>
      <c r="D13" s="12"/>
      <c r="E13" s="12"/>
      <c r="F13" s="12"/>
    </row>
    <row r="14" spans="2:6" x14ac:dyDescent="0.2">
      <c r="B14" s="13"/>
      <c r="C14" s="12"/>
      <c r="D14" s="12"/>
      <c r="E14" s="12"/>
      <c r="F14" s="14"/>
    </row>
    <row r="15" spans="2:6" x14ac:dyDescent="0.2">
      <c r="B15" s="13" t="s">
        <v>11</v>
      </c>
      <c r="C15" s="15" t="s">
        <v>0</v>
      </c>
      <c r="D15" s="18" t="s">
        <v>1</v>
      </c>
      <c r="E15" s="18"/>
      <c r="F15" s="14" t="s">
        <v>11</v>
      </c>
    </row>
    <row r="16" spans="2:6" ht="42.75" x14ac:dyDescent="0.2">
      <c r="B16" s="8" t="s">
        <v>2</v>
      </c>
      <c r="C16" s="12" t="s">
        <v>3</v>
      </c>
      <c r="D16" s="12" t="s">
        <v>26</v>
      </c>
      <c r="E16" s="16" t="s">
        <v>4</v>
      </c>
      <c r="F16" s="12" t="s">
        <v>40</v>
      </c>
    </row>
    <row r="17" spans="2:6" x14ac:dyDescent="0.2">
      <c r="B17" s="8" t="s">
        <v>28</v>
      </c>
      <c r="C17" s="12">
        <f>+C12</f>
        <v>58.300000000000004</v>
      </c>
      <c r="D17" s="12">
        <f t="shared" ref="D17:F17" si="1">+D12</f>
        <v>1134.3</v>
      </c>
      <c r="E17" s="12">
        <f t="shared" si="1"/>
        <v>-40.5</v>
      </c>
      <c r="F17" s="12">
        <f t="shared" si="1"/>
        <v>1152.0999999999999</v>
      </c>
    </row>
    <row r="18" spans="2:6" x14ac:dyDescent="0.2">
      <c r="B18" s="8" t="s">
        <v>12</v>
      </c>
      <c r="C18" s="12" t="s">
        <v>6</v>
      </c>
      <c r="D18" s="12" t="s">
        <v>6</v>
      </c>
      <c r="E18" s="12">
        <v>98.6</v>
      </c>
      <c r="F18" s="12">
        <f t="shared" ref="F18:F23" si="2">SUM(C18:E18)</f>
        <v>98.6</v>
      </c>
    </row>
    <row r="19" spans="2:6" x14ac:dyDescent="0.2">
      <c r="B19" s="8" t="s">
        <v>5</v>
      </c>
      <c r="C19" s="12" t="s">
        <v>6</v>
      </c>
      <c r="D19" s="12" t="s">
        <v>6</v>
      </c>
      <c r="E19" s="12">
        <f>SUM(E18:E18)</f>
        <v>98.6</v>
      </c>
      <c r="F19" s="12">
        <f t="shared" si="2"/>
        <v>98.6</v>
      </c>
    </row>
    <row r="20" spans="2:6" x14ac:dyDescent="0.2">
      <c r="B20" s="8" t="s">
        <v>7</v>
      </c>
      <c r="C20" s="12" t="s">
        <v>6</v>
      </c>
      <c r="D20" s="12" t="s">
        <v>6</v>
      </c>
      <c r="E20" s="12">
        <v>-56.2</v>
      </c>
      <c r="F20" s="12">
        <f t="shared" si="2"/>
        <v>-56.2</v>
      </c>
    </row>
    <row r="21" spans="2:6" x14ac:dyDescent="0.2">
      <c r="B21" s="8" t="s">
        <v>9</v>
      </c>
      <c r="C21" s="12" t="s">
        <v>6</v>
      </c>
      <c r="D21" s="12" t="s">
        <v>6</v>
      </c>
      <c r="E21" s="12">
        <v>-31</v>
      </c>
      <c r="F21" s="12">
        <f t="shared" si="2"/>
        <v>-31</v>
      </c>
    </row>
    <row r="22" spans="2:6" x14ac:dyDescent="0.2">
      <c r="B22" s="8" t="s">
        <v>41</v>
      </c>
      <c r="C22" s="12" t="s">
        <v>6</v>
      </c>
      <c r="D22" s="12" t="s">
        <v>6</v>
      </c>
      <c r="E22" s="12">
        <v>11.7</v>
      </c>
      <c r="F22" s="12">
        <f t="shared" si="2"/>
        <v>11.7</v>
      </c>
    </row>
    <row r="23" spans="2:6" x14ac:dyDescent="0.2">
      <c r="B23" s="8" t="s">
        <v>8</v>
      </c>
      <c r="C23" s="12" t="s">
        <v>6</v>
      </c>
      <c r="D23" s="12" t="s">
        <v>6</v>
      </c>
      <c r="E23" s="12">
        <v>58.2</v>
      </c>
      <c r="F23" s="12">
        <f t="shared" si="2"/>
        <v>58.2</v>
      </c>
    </row>
    <row r="24" spans="2:6" x14ac:dyDescent="0.2">
      <c r="B24" s="8" t="s">
        <v>29</v>
      </c>
      <c r="C24" s="6">
        <f>SUM(C19:C21)+C17</f>
        <v>58.300000000000004</v>
      </c>
      <c r="D24" s="6">
        <f>SUM(D19:D21)+D17</f>
        <v>1134.3</v>
      </c>
      <c r="E24" s="6">
        <f>SUM(E19:E23)+E17</f>
        <v>40.799999999999997</v>
      </c>
      <c r="F24" s="6">
        <f>SUM(C24:E24)</f>
        <v>1233.3999999999999</v>
      </c>
    </row>
  </sheetData>
  <mergeCells count="2">
    <mergeCell ref="D2:E2"/>
    <mergeCell ref="D15:E15"/>
  </mergeCells>
  <pageMargins left="0.75" right="0.75" top="1" bottom="1" header="0.5" footer="0.5"/>
  <pageSetup paperSize="9" scale="94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4"/>
  <sheetViews>
    <sheetView zoomScale="85" zoomScaleNormal="85" workbookViewId="0">
      <selection activeCell="A21" sqref="A21"/>
    </sheetView>
  </sheetViews>
  <sheetFormatPr defaultColWidth="11" defaultRowHeight="14.25" x14ac:dyDescent="0.2"/>
  <cols>
    <col min="1" max="1" width="11" style="7"/>
    <col min="2" max="2" width="46.375" style="8" customWidth="1"/>
    <col min="3" max="3" width="18.75" style="8" bestFit="1" customWidth="1"/>
    <col min="4" max="6" width="16.625" style="8" customWidth="1"/>
    <col min="7" max="16384" width="11" style="8"/>
  </cols>
  <sheetData>
    <row r="2" spans="2:6" x14ac:dyDescent="0.2">
      <c r="C2" s="9" t="s">
        <v>14</v>
      </c>
      <c r="D2" s="17" t="s">
        <v>15</v>
      </c>
      <c r="E2" s="17" t="s">
        <v>15</v>
      </c>
    </row>
    <row r="3" spans="2:6" ht="42.75" x14ac:dyDescent="0.2">
      <c r="B3" s="8" t="s">
        <v>16</v>
      </c>
      <c r="C3" s="10" t="s">
        <v>17</v>
      </c>
      <c r="D3" s="10" t="s">
        <v>31</v>
      </c>
      <c r="E3" s="11" t="s">
        <v>18</v>
      </c>
      <c r="F3" s="10" t="s">
        <v>39</v>
      </c>
    </row>
    <row r="4" spans="2:6" x14ac:dyDescent="0.2">
      <c r="B4" s="8" t="s">
        <v>32</v>
      </c>
      <c r="C4" s="12"/>
      <c r="D4" s="12"/>
      <c r="E4" s="12"/>
      <c r="F4" s="12"/>
    </row>
    <row r="5" spans="2:6" x14ac:dyDescent="0.2">
      <c r="B5" s="8" t="s">
        <v>19</v>
      </c>
      <c r="C5" s="12"/>
      <c r="D5" s="12"/>
      <c r="E5" s="12"/>
      <c r="F5" s="12"/>
    </row>
    <row r="6" spans="2:6" x14ac:dyDescent="0.2">
      <c r="B6" s="8" t="s">
        <v>38</v>
      </c>
      <c r="C6" s="12"/>
      <c r="D6" s="12"/>
      <c r="E6" s="12"/>
      <c r="F6" s="12"/>
    </row>
    <row r="7" spans="2:6" x14ac:dyDescent="0.2">
      <c r="B7" s="8" t="s">
        <v>34</v>
      </c>
      <c r="C7" s="12"/>
      <c r="D7" s="12"/>
      <c r="E7" s="12"/>
      <c r="F7" s="12"/>
    </row>
    <row r="8" spans="2:6" x14ac:dyDescent="0.2">
      <c r="B8" s="8" t="s">
        <v>35</v>
      </c>
      <c r="C8" s="12"/>
      <c r="D8" s="12"/>
      <c r="E8" s="12"/>
      <c r="F8" s="12"/>
    </row>
    <row r="9" spans="2:6" x14ac:dyDescent="0.2">
      <c r="B9" s="8" t="s">
        <v>20</v>
      </c>
      <c r="C9" s="12"/>
      <c r="D9" s="12"/>
      <c r="E9" s="12"/>
      <c r="F9" s="12"/>
    </row>
    <row r="10" spans="2:6" x14ac:dyDescent="0.2">
      <c r="B10" s="8" t="s">
        <v>22</v>
      </c>
      <c r="C10" s="12"/>
      <c r="D10" s="12"/>
      <c r="E10" s="12"/>
      <c r="F10" s="12"/>
    </row>
    <row r="11" spans="2:6" x14ac:dyDescent="0.2">
      <c r="B11" s="8" t="s">
        <v>21</v>
      </c>
      <c r="C11" s="12"/>
      <c r="D11" s="12"/>
      <c r="E11" s="12"/>
      <c r="F11" s="12"/>
    </row>
    <row r="12" spans="2:6" x14ac:dyDescent="0.2">
      <c r="B12" s="8" t="s">
        <v>33</v>
      </c>
      <c r="C12" s="12"/>
      <c r="D12" s="12"/>
      <c r="E12" s="12"/>
      <c r="F12" s="12"/>
    </row>
    <row r="13" spans="2:6" x14ac:dyDescent="0.2">
      <c r="C13" s="12"/>
      <c r="D13" s="12"/>
      <c r="E13" s="12"/>
      <c r="F13" s="12"/>
    </row>
    <row r="14" spans="2:6" x14ac:dyDescent="0.2">
      <c r="B14" s="13"/>
      <c r="C14" s="12"/>
      <c r="D14" s="12"/>
      <c r="E14" s="12"/>
      <c r="F14" s="14"/>
    </row>
    <row r="15" spans="2:6" x14ac:dyDescent="0.2">
      <c r="B15" s="13" t="s">
        <v>11</v>
      </c>
      <c r="C15" s="15" t="s">
        <v>14</v>
      </c>
      <c r="D15" s="18" t="s">
        <v>15</v>
      </c>
      <c r="E15" s="18" t="s">
        <v>15</v>
      </c>
      <c r="F15" s="14" t="s">
        <v>11</v>
      </c>
    </row>
    <row r="16" spans="2:6" ht="42.75" x14ac:dyDescent="0.2">
      <c r="B16" s="8" t="s">
        <v>16</v>
      </c>
      <c r="C16" s="12" t="s">
        <v>17</v>
      </c>
      <c r="D16" s="12" t="s">
        <v>31</v>
      </c>
      <c r="E16" s="16" t="s">
        <v>18</v>
      </c>
      <c r="F16" s="12" t="s">
        <v>39</v>
      </c>
    </row>
    <row r="17" spans="2:6" x14ac:dyDescent="0.2">
      <c r="B17" s="8" t="s">
        <v>36</v>
      </c>
      <c r="C17" s="12"/>
      <c r="D17" s="12"/>
      <c r="E17" s="12"/>
      <c r="F17" s="12"/>
    </row>
    <row r="18" spans="2:6" x14ac:dyDescent="0.2">
      <c r="B18" s="8" t="s">
        <v>19</v>
      </c>
      <c r="C18" s="12"/>
      <c r="D18" s="12"/>
      <c r="E18" s="12"/>
      <c r="F18" s="12"/>
    </row>
    <row r="19" spans="2:6" x14ac:dyDescent="0.2">
      <c r="B19" s="8" t="s">
        <v>38</v>
      </c>
      <c r="C19" s="12"/>
      <c r="D19" s="12"/>
      <c r="E19" s="12"/>
      <c r="F19" s="12"/>
    </row>
    <row r="20" spans="2:6" x14ac:dyDescent="0.2">
      <c r="B20" s="8" t="s">
        <v>20</v>
      </c>
      <c r="C20" s="12"/>
      <c r="D20" s="12"/>
      <c r="E20" s="12"/>
      <c r="F20" s="12"/>
    </row>
    <row r="21" spans="2:6" x14ac:dyDescent="0.2">
      <c r="B21" s="8" t="s">
        <v>22</v>
      </c>
      <c r="C21" s="12"/>
      <c r="D21" s="12"/>
      <c r="E21" s="12"/>
      <c r="F21" s="12"/>
    </row>
    <row r="22" spans="2:6" x14ac:dyDescent="0.2">
      <c r="B22" s="8" t="s">
        <v>42</v>
      </c>
      <c r="C22" s="12"/>
      <c r="D22" s="12"/>
      <c r="E22" s="12"/>
      <c r="F22" s="12"/>
    </row>
    <row r="23" spans="2:6" x14ac:dyDescent="0.2">
      <c r="B23" s="8" t="s">
        <v>21</v>
      </c>
      <c r="C23" s="12"/>
      <c r="D23" s="12"/>
      <c r="E23" s="12"/>
      <c r="F23" s="12"/>
    </row>
    <row r="24" spans="2:6" x14ac:dyDescent="0.2">
      <c r="B24" s="8" t="s">
        <v>37</v>
      </c>
      <c r="C24" s="6"/>
      <c r="D24" s="6"/>
      <c r="E24" s="6"/>
      <c r="F24" s="6"/>
    </row>
  </sheetData>
  <mergeCells count="2">
    <mergeCell ref="D2:E2"/>
    <mergeCell ref="D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/>
  </sheetViews>
  <sheetFormatPr defaultColWidth="8.625" defaultRowHeight="12.75" x14ac:dyDescent="0.2"/>
  <sheetData>
    <row r="1" spans="1:6" x14ac:dyDescent="0.2">
      <c r="C1" s="1" t="s">
        <v>43</v>
      </c>
      <c r="D1" s="5" t="s">
        <v>43</v>
      </c>
      <c r="E1" s="5" t="s">
        <v>43</v>
      </c>
      <c r="F1" s="5" t="s">
        <v>43</v>
      </c>
    </row>
    <row r="2" spans="1:6" x14ac:dyDescent="0.2">
      <c r="A2" s="4" t="s">
        <v>13</v>
      </c>
    </row>
    <row r="3" spans="1:6" x14ac:dyDescent="0.2">
      <c r="A3" s="4" t="s">
        <v>13</v>
      </c>
    </row>
    <row r="4" spans="1:6" x14ac:dyDescent="0.2">
      <c r="A4" s="2" t="s">
        <v>10</v>
      </c>
    </row>
    <row r="5" spans="1:6" x14ac:dyDescent="0.2">
      <c r="A5" s="5"/>
    </row>
    <row r="6" spans="1:6" x14ac:dyDescent="0.2">
      <c r="A6" s="5" t="s">
        <v>10</v>
      </c>
    </row>
    <row r="7" spans="1:6" x14ac:dyDescent="0.2">
      <c r="A7" s="2"/>
    </row>
    <row r="8" spans="1:6" x14ac:dyDescent="0.2">
      <c r="A8" s="2"/>
    </row>
    <row r="9" spans="1:6" x14ac:dyDescent="0.2">
      <c r="A9" s="5"/>
    </row>
    <row r="10" spans="1:6" x14ac:dyDescent="0.2">
      <c r="A10" s="2"/>
    </row>
    <row r="11" spans="1:6" x14ac:dyDescent="0.2">
      <c r="A11" s="3"/>
    </row>
    <row r="12" spans="1:6" x14ac:dyDescent="0.2">
      <c r="A12" s="2" t="s">
        <v>30</v>
      </c>
    </row>
    <row r="13" spans="1:6" x14ac:dyDescent="0.2">
      <c r="A13" s="2"/>
    </row>
    <row r="14" spans="1:6" x14ac:dyDescent="0.2">
      <c r="A14" s="2"/>
    </row>
    <row r="15" spans="1:6" x14ac:dyDescent="0.2">
      <c r="A15" s="4" t="s">
        <v>13</v>
      </c>
    </row>
    <row r="16" spans="1:6" x14ac:dyDescent="0.2">
      <c r="A16" s="4" t="s">
        <v>13</v>
      </c>
    </row>
    <row r="17" spans="1:1" x14ac:dyDescent="0.2">
      <c r="A17" s="5" t="s">
        <v>10</v>
      </c>
    </row>
    <row r="18" spans="1:1" x14ac:dyDescent="0.2">
      <c r="A18" s="5"/>
    </row>
    <row r="19" spans="1:1" x14ac:dyDescent="0.2">
      <c r="A19" s="5" t="s">
        <v>10</v>
      </c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 t="s">
        <v>30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F00E4-B4DB-43BA-92BB-8142F79E3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271AD0-2831-4156-A154-D96B382DAB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83BBF5-EDC9-4EBD-9CAF-B159B1B6E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cp:lastPrinted>2017-05-29T09:20:49Z</cp:lastPrinted>
  <dcterms:created xsi:type="dcterms:W3CDTF">2011-11-21T18:24:38Z</dcterms:created>
  <dcterms:modified xsi:type="dcterms:W3CDTF">2021-03-22T14:07:36Z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