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addlife.sharepoint.com/sites/AddLifeDocuments/Finance/INTERIM REPORTS/2409/Tabeller/"/>
    </mc:Choice>
  </mc:AlternateContent>
  <xr:revisionPtr revIDLastSave="782" documentId="8_{CA1F3B6E-1E71-4795-B24C-E1502656EB33}" xr6:coauthVersionLast="47" xr6:coauthVersionMax="47" xr10:uidLastSave="{61D9DF95-80D3-41EA-8464-EFA4C85FF429}"/>
  <bookViews>
    <workbookView xWindow="-105" yWindow="0" windowWidth="14610" windowHeight="15585" xr2:uid="{61EDCB84-EAA6-4B2B-A42B-BA8A1F056A35}"/>
  </bookViews>
  <sheets>
    <sheet name="SV" sheetId="1" r:id="rId1"/>
    <sheet name="EN" sheetId="2" r:id="rId2"/>
    <sheet name="Forma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C7" i="1"/>
  <c r="D19" i="1"/>
  <c r="C8" i="1" l="1"/>
  <c r="D8" i="1"/>
  <c r="E8" i="1"/>
  <c r="E18" i="1"/>
  <c r="E15" i="1"/>
  <c r="E12" i="1"/>
  <c r="E6" i="1"/>
  <c r="D18" i="1"/>
  <c r="D15" i="1"/>
  <c r="D12" i="1"/>
  <c r="D6" i="1"/>
  <c r="C12" i="1"/>
  <c r="C6" i="1"/>
  <c r="C18" i="1"/>
  <c r="C15" i="1"/>
  <c r="E9" i="1" l="1"/>
  <c r="E19" i="1"/>
  <c r="C9" i="1"/>
  <c r="C19" i="1"/>
  <c r="D9" i="1"/>
</calcChain>
</file>

<file path=xl/sharedStrings.xml><?xml version="1.0" encoding="utf-8"?>
<sst xmlns="http://schemas.openxmlformats.org/spreadsheetml/2006/main" count="53" uniqueCount="46">
  <si>
    <t>header</t>
  </si>
  <si>
    <t>sum</t>
  </si>
  <si>
    <t>Balansräkning, MSEK</t>
  </si>
  <si>
    <t>Materiella anläggningstillgångar</t>
  </si>
  <si>
    <t>Finansiella anläggningstillgångar</t>
  </si>
  <si>
    <t>Summa anläggningstillgångar</t>
  </si>
  <si>
    <t>sum2</t>
  </si>
  <si>
    <t>Kortfristiga fordringar</t>
  </si>
  <si>
    <t>Summa omsättningstillgångar</t>
  </si>
  <si>
    <t>Summa tillgångar</t>
  </si>
  <si>
    <t>Räntebärande långfristiga skulder</t>
  </si>
  <si>
    <t>Icke räntebärande långfristiga skulder</t>
  </si>
  <si>
    <t>Summa långfristiga skulder</t>
  </si>
  <si>
    <t>Räntebärande kortfristiga skulder</t>
  </si>
  <si>
    <t>Icke räntebärande kortfristiga skulder</t>
  </si>
  <si>
    <t>Summa kortfristiga skulder</t>
  </si>
  <si>
    <t>Summa eget kapital och skulder</t>
  </si>
  <si>
    <t>Total non-current assets</t>
  </si>
  <si>
    <t>Current receivables</t>
  </si>
  <si>
    <t>Total current assets</t>
  </si>
  <si>
    <t>Total assets</t>
  </si>
  <si>
    <t>Total equity and liabilities</t>
  </si>
  <si>
    <t>Immateriella anläggningstillgångar</t>
  </si>
  <si>
    <t>Intangible non-current assets</t>
  </si>
  <si>
    <t>Tangible non-current assets</t>
  </si>
  <si>
    <t>Non-current financial assets</t>
  </si>
  <si>
    <t>Interest-bearing long-term liabilities</t>
  </si>
  <si>
    <t>Non-interest-bearing long-term liabilities</t>
  </si>
  <si>
    <t>Total long-term liabilities</t>
  </si>
  <si>
    <t>Interest-bearing short-term liabilities</t>
  </si>
  <si>
    <t>Non-interest-bearing short-term liabilities</t>
  </si>
  <si>
    <t>Total short-term liabilities</t>
  </si>
  <si>
    <t>Balance sheet, SEKm</t>
  </si>
  <si>
    <t>Bundet eget kapital</t>
  </si>
  <si>
    <t xml:space="preserve">Fritt eget kapital </t>
  </si>
  <si>
    <t xml:space="preserve">Restricted equity </t>
  </si>
  <si>
    <t>Total equity</t>
  </si>
  <si>
    <t xml:space="preserve">Unrestricted equity </t>
  </si>
  <si>
    <t>Summa eget kapital</t>
  </si>
  <si>
    <t>width=14%;decimals=0</t>
  </si>
  <si>
    <t>31 dec 23</t>
  </si>
  <si>
    <t>31 Dec 23</t>
  </si>
  <si>
    <t>30 sep 24</t>
  </si>
  <si>
    <t>30 sep 23</t>
  </si>
  <si>
    <t>30 Sep 23</t>
  </si>
  <si>
    <t>30 Sep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</si>
</sst>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Lato"/>
      <family val="2"/>
      <scheme val="minor"/>
    </font>
    <font>
      <sz val="11"/>
      <name val="Lato"/>
      <scheme val="minor"/>
    </font>
    <font>
      <sz val="11"/>
      <color theme="1"/>
      <name val="Lato"/>
      <scheme val="minor"/>
    </font>
    <font>
      <sz val="11"/>
      <color indexed="63"/>
      <name val="Lato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BF2EA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3" fontId="1" fillId="2" borderId="0" xfId="0" applyNumberFormat="1" applyFont="1" applyFill="1" applyAlignment="1">
      <alignment horizontal="right" vertical="center" wrapText="1"/>
    </xf>
    <xf numFmtId="0" fontId="2" fillId="0" borderId="0" xfId="0" applyFont="1"/>
    <xf numFmtId="0" fontId="3" fillId="0" borderId="0" xfId="0" applyFont="1"/>
    <xf numFmtId="0" fontId="0" fillId="0" borderId="1" xfId="0" quotePrefix="1" applyBorder="1" applyAlignment="1">
      <alignment horizontal="right"/>
    </xf>
    <xf numFmtId="0" fontId="0" fillId="0" borderId="0" xfId="0" quotePrefix="1"/>
    <xf numFmtId="3" fontId="1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AddLife">
  <a:themeElements>
    <a:clrScheme name="AddLife 2016">
      <a:dk1>
        <a:srgbClr val="3D3935"/>
      </a:dk1>
      <a:lt1>
        <a:sysClr val="window" lastClr="FFFFFF"/>
      </a:lt1>
      <a:dk2>
        <a:srgbClr val="3D3935"/>
      </a:dk2>
      <a:lt2>
        <a:srgbClr val="E7E6E6"/>
      </a:lt2>
      <a:accent1>
        <a:srgbClr val="FF6900"/>
      </a:accent1>
      <a:accent2>
        <a:srgbClr val="3C1053"/>
      </a:accent2>
      <a:accent3>
        <a:srgbClr val="1F9989"/>
      </a:accent3>
      <a:accent4>
        <a:srgbClr val="0085CA"/>
      </a:accent4>
      <a:accent5>
        <a:srgbClr val="ACA39A"/>
      </a:accent5>
      <a:accent6>
        <a:srgbClr val="3D3935"/>
      </a:accent6>
      <a:hlink>
        <a:srgbClr val="1F9989"/>
      </a:hlink>
      <a:folHlink>
        <a:srgbClr val="FF6900"/>
      </a:folHlink>
    </a:clrScheme>
    <a:fontScheme name="AddLife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ddLife Academy" id="{1777A8FB-9AF7-4D3C-9F0D-F1BB8089EB45}" vid="{1257CB68-C83E-42A4-9529-ACFCE1F3920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6B81D-63E3-4072-A3D5-EABAFF8C0C01}">
  <dimension ref="B2:E19"/>
  <sheetViews>
    <sheetView tabSelected="1" workbookViewId="0"/>
  </sheetViews>
  <sheetFormatPr defaultRowHeight="18" x14ac:dyDescent="0.35"/>
  <cols>
    <col min="2" max="2" width="39.109375" bestFit="1" customWidth="1"/>
  </cols>
  <sheetData>
    <row r="2" spans="2:5" x14ac:dyDescent="0.35">
      <c r="B2" s="1" t="s">
        <v>2</v>
      </c>
      <c r="C2" s="5" t="s">
        <v>42</v>
      </c>
      <c r="D2" s="5" t="s">
        <v>40</v>
      </c>
      <c r="E2" s="5" t="s">
        <v>43</v>
      </c>
    </row>
    <row r="3" spans="2:5" x14ac:dyDescent="0.35">
      <c r="B3" s="3" t="s">
        <v>22</v>
      </c>
      <c r="C3" s="2">
        <v>0</v>
      </c>
      <c r="D3" s="7">
        <v>0</v>
      </c>
      <c r="E3" s="7">
        <v>0</v>
      </c>
    </row>
    <row r="4" spans="2:5" x14ac:dyDescent="0.35">
      <c r="B4" s="3" t="s">
        <v>3</v>
      </c>
      <c r="C4" s="2">
        <v>0</v>
      </c>
      <c r="D4" s="7">
        <v>0</v>
      </c>
      <c r="E4" s="7">
        <v>0</v>
      </c>
    </row>
    <row r="5" spans="2:5" x14ac:dyDescent="0.35">
      <c r="B5" s="3" t="s">
        <v>4</v>
      </c>
      <c r="C5" s="2">
        <v>7699</v>
      </c>
      <c r="D5" s="7">
        <v>7804</v>
      </c>
      <c r="E5" s="7">
        <v>7711</v>
      </c>
    </row>
    <row r="6" spans="2:5" x14ac:dyDescent="0.35">
      <c r="B6" s="3" t="s">
        <v>5</v>
      </c>
      <c r="C6" s="2">
        <f>SUM(C3:C5)</f>
        <v>7699</v>
      </c>
      <c r="D6" s="7">
        <f>SUM(D3:D5)</f>
        <v>7804</v>
      </c>
      <c r="E6" s="7">
        <f>SUM(E3:E5)</f>
        <v>7711</v>
      </c>
    </row>
    <row r="7" spans="2:5" x14ac:dyDescent="0.35">
      <c r="B7" s="3" t="s">
        <v>7</v>
      </c>
      <c r="C7" s="2">
        <f>633-40</f>
        <v>593</v>
      </c>
      <c r="D7" s="7">
        <v>593</v>
      </c>
      <c r="E7" s="7">
        <v>669</v>
      </c>
    </row>
    <row r="8" spans="2:5" x14ac:dyDescent="0.35">
      <c r="B8" s="3" t="s">
        <v>8</v>
      </c>
      <c r="C8" s="2">
        <f>SUM(C7)</f>
        <v>593</v>
      </c>
      <c r="D8" s="7">
        <f>SUM(D7)</f>
        <v>593</v>
      </c>
      <c r="E8" s="7">
        <f>SUM(E7)</f>
        <v>669</v>
      </c>
    </row>
    <row r="9" spans="2:5" x14ac:dyDescent="0.35">
      <c r="B9" s="3" t="s">
        <v>9</v>
      </c>
      <c r="C9" s="2">
        <f>C6+C8</f>
        <v>8292</v>
      </c>
      <c r="D9" s="7">
        <f>D6+D8</f>
        <v>8397</v>
      </c>
      <c r="E9" s="7">
        <f>E6+E8</f>
        <v>8380</v>
      </c>
    </row>
    <row r="10" spans="2:5" x14ac:dyDescent="0.35">
      <c r="B10" s="3" t="s">
        <v>33</v>
      </c>
      <c r="C10" s="2">
        <v>62</v>
      </c>
      <c r="D10" s="7">
        <v>62</v>
      </c>
      <c r="E10" s="7">
        <v>62</v>
      </c>
    </row>
    <row r="11" spans="2:5" x14ac:dyDescent="0.35">
      <c r="B11" s="3" t="s">
        <v>34</v>
      </c>
      <c r="C11" s="2">
        <f>2603-40</f>
        <v>2563</v>
      </c>
      <c r="D11" s="7">
        <v>2642</v>
      </c>
      <c r="E11" s="7">
        <v>2494</v>
      </c>
    </row>
    <row r="12" spans="2:5" x14ac:dyDescent="0.35">
      <c r="B12" t="s">
        <v>38</v>
      </c>
      <c r="C12" s="2">
        <f>SUM(C10:C11)</f>
        <v>2625</v>
      </c>
      <c r="D12" s="7">
        <f>SUM(D10:D11)</f>
        <v>2704</v>
      </c>
      <c r="E12" s="7">
        <f>SUM(E10:E11)</f>
        <v>2556</v>
      </c>
    </row>
    <row r="13" spans="2:5" x14ac:dyDescent="0.35">
      <c r="B13" s="3" t="s">
        <v>10</v>
      </c>
      <c r="C13" s="2">
        <v>3673</v>
      </c>
      <c r="D13" s="7">
        <v>2560</v>
      </c>
      <c r="E13" s="7">
        <v>2659</v>
      </c>
    </row>
    <row r="14" spans="2:5" x14ac:dyDescent="0.35">
      <c r="B14" s="3" t="s">
        <v>11</v>
      </c>
      <c r="C14" s="2">
        <v>2</v>
      </c>
      <c r="D14" s="7">
        <v>2</v>
      </c>
      <c r="E14" s="7">
        <v>2</v>
      </c>
    </row>
    <row r="15" spans="2:5" x14ac:dyDescent="0.35">
      <c r="B15" s="3" t="s">
        <v>12</v>
      </c>
      <c r="C15" s="2">
        <f>SUM(C13:C14)</f>
        <v>3675</v>
      </c>
      <c r="D15" s="7">
        <f>SUM(D13:D14)</f>
        <v>2562</v>
      </c>
      <c r="E15" s="7">
        <f>SUM(E13:E14)</f>
        <v>2661</v>
      </c>
    </row>
    <row r="16" spans="2:5" x14ac:dyDescent="0.35">
      <c r="B16" s="3" t="s">
        <v>13</v>
      </c>
      <c r="C16" s="2">
        <v>1958</v>
      </c>
      <c r="D16" s="7">
        <v>2994</v>
      </c>
      <c r="E16" s="7">
        <v>3126</v>
      </c>
    </row>
    <row r="17" spans="2:5" x14ac:dyDescent="0.35">
      <c r="B17" s="3" t="s">
        <v>14</v>
      </c>
      <c r="C17" s="2">
        <v>34</v>
      </c>
      <c r="D17" s="7">
        <v>137</v>
      </c>
      <c r="E17" s="7">
        <v>37</v>
      </c>
    </row>
    <row r="18" spans="2:5" x14ac:dyDescent="0.35">
      <c r="B18" s="3" t="s">
        <v>15</v>
      </c>
      <c r="C18" s="2">
        <f>SUM(C16:C17)</f>
        <v>1992</v>
      </c>
      <c r="D18" s="7">
        <f>SUM(D16:D17)</f>
        <v>3131</v>
      </c>
      <c r="E18" s="7">
        <f>SUM(E16:E17)</f>
        <v>3163</v>
      </c>
    </row>
    <row r="19" spans="2:5" x14ac:dyDescent="0.35">
      <c r="B19" s="3" t="s">
        <v>16</v>
      </c>
      <c r="C19" s="2">
        <f>C12+C15+C18</f>
        <v>8292</v>
      </c>
      <c r="D19" s="7">
        <f>D12+D15+D18</f>
        <v>8397</v>
      </c>
      <c r="E19" s="7">
        <f>E12+E15+E18</f>
        <v>8380</v>
      </c>
    </row>
  </sheetData>
  <pageMargins left="0.7" right="0.7" top="0.75" bottom="0.75" header="0.3" footer="0.3"/>
  <pageSetup paperSize="9" orientation="portrait" r:id="rId1"/>
  <ignoredErrors>
    <ignoredError sqref="D2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43E93-6FA7-4C20-A6BF-BEC6A22F2831}">
  <dimension ref="B2:E19"/>
  <sheetViews>
    <sheetView workbookViewId="0"/>
  </sheetViews>
  <sheetFormatPr defaultColWidth="8.6640625" defaultRowHeight="18" x14ac:dyDescent="0.35"/>
  <cols>
    <col min="2" max="2" width="42.21875" bestFit="1" customWidth="1"/>
    <col min="3" max="5" width="8.88671875" customWidth="1"/>
  </cols>
  <sheetData>
    <row r="2" spans="2:5" x14ac:dyDescent="0.35">
      <c r="B2" s="1" t="s">
        <v>32</v>
      </c>
      <c r="C2" s="5" t="s">
        <v>45</v>
      </c>
      <c r="D2" s="5" t="s">
        <v>41</v>
      </c>
      <c r="E2" s="5" t="s">
        <v>44</v>
      </c>
    </row>
    <row r="3" spans="2:5" x14ac:dyDescent="0.35">
      <c r="B3" s="3" t="s">
        <v>23</v>
      </c>
    </row>
    <row r="4" spans="2:5" x14ac:dyDescent="0.35">
      <c r="B4" s="3" t="s">
        <v>24</v>
      </c>
    </row>
    <row r="5" spans="2:5" x14ac:dyDescent="0.35">
      <c r="B5" s="3" t="s">
        <v>25</v>
      </c>
    </row>
    <row r="6" spans="2:5" x14ac:dyDescent="0.35">
      <c r="B6" s="3" t="s">
        <v>17</v>
      </c>
    </row>
    <row r="7" spans="2:5" x14ac:dyDescent="0.35">
      <c r="B7" s="3" t="s">
        <v>18</v>
      </c>
    </row>
    <row r="8" spans="2:5" x14ac:dyDescent="0.35">
      <c r="B8" s="3" t="s">
        <v>19</v>
      </c>
    </row>
    <row r="9" spans="2:5" x14ac:dyDescent="0.35">
      <c r="B9" s="3" t="s">
        <v>20</v>
      </c>
    </row>
    <row r="10" spans="2:5" x14ac:dyDescent="0.35">
      <c r="B10" t="s">
        <v>35</v>
      </c>
    </row>
    <row r="11" spans="2:5" x14ac:dyDescent="0.35">
      <c r="B11" t="s">
        <v>37</v>
      </c>
    </row>
    <row r="12" spans="2:5" x14ac:dyDescent="0.35">
      <c r="B12" t="s">
        <v>36</v>
      </c>
    </row>
    <row r="13" spans="2:5" x14ac:dyDescent="0.35">
      <c r="B13" s="3" t="s">
        <v>26</v>
      </c>
    </row>
    <row r="14" spans="2:5" x14ac:dyDescent="0.35">
      <c r="B14" s="3" t="s">
        <v>27</v>
      </c>
    </row>
    <row r="15" spans="2:5" x14ac:dyDescent="0.35">
      <c r="B15" s="3" t="s">
        <v>28</v>
      </c>
    </row>
    <row r="16" spans="2:5" x14ac:dyDescent="0.35">
      <c r="B16" s="3" t="s">
        <v>29</v>
      </c>
    </row>
    <row r="17" spans="2:2" x14ac:dyDescent="0.35">
      <c r="B17" s="3" t="s">
        <v>30</v>
      </c>
    </row>
    <row r="18" spans="2:2" x14ac:dyDescent="0.35">
      <c r="B18" s="3" t="s">
        <v>31</v>
      </c>
    </row>
    <row r="19" spans="2:2" x14ac:dyDescent="0.35">
      <c r="B19" s="3" t="s">
        <v>21</v>
      </c>
    </row>
  </sheetData>
  <pageMargins left="0.7" right="0.7" top="0.75" bottom="0.75" header="0.3" footer="0.3"/>
  <pageSetup paperSize="9" orientation="portrait" r:id="rId1"/>
  <ignoredErrors>
    <ignoredError sqref="D2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A4879-74F7-43F0-9B85-62FA47634667}">
  <dimension ref="A1:E19"/>
  <sheetViews>
    <sheetView workbookViewId="0">
      <selection activeCell="A13" sqref="A13:XFD13"/>
    </sheetView>
  </sheetViews>
  <sheetFormatPr defaultRowHeight="18" x14ac:dyDescent="0.35"/>
  <sheetData>
    <row r="1" spans="1:5" x14ac:dyDescent="0.35">
      <c r="C1" t="s">
        <v>39</v>
      </c>
      <c r="D1" t="s">
        <v>39</v>
      </c>
      <c r="E1" t="s">
        <v>39</v>
      </c>
    </row>
    <row r="2" spans="1:5" x14ac:dyDescent="0.35">
      <c r="A2" t="s">
        <v>0</v>
      </c>
      <c r="C2" s="6"/>
    </row>
    <row r="3" spans="1:5" x14ac:dyDescent="0.35">
      <c r="B3" s="4"/>
    </row>
    <row r="4" spans="1:5" x14ac:dyDescent="0.35">
      <c r="B4" s="4"/>
    </row>
    <row r="5" spans="1:5" x14ac:dyDescent="0.35">
      <c r="B5" s="4"/>
    </row>
    <row r="6" spans="1:5" x14ac:dyDescent="0.35">
      <c r="A6" t="s">
        <v>6</v>
      </c>
      <c r="B6" s="4"/>
    </row>
    <row r="7" spans="1:5" x14ac:dyDescent="0.35">
      <c r="B7" s="4"/>
    </row>
    <row r="8" spans="1:5" x14ac:dyDescent="0.35">
      <c r="A8" t="s">
        <v>6</v>
      </c>
      <c r="B8" s="4"/>
    </row>
    <row r="9" spans="1:5" x14ac:dyDescent="0.35">
      <c r="A9" t="s">
        <v>1</v>
      </c>
      <c r="B9" s="4"/>
    </row>
    <row r="10" spans="1:5" x14ac:dyDescent="0.35">
      <c r="B10" s="4"/>
    </row>
    <row r="11" spans="1:5" x14ac:dyDescent="0.35">
      <c r="B11" s="4"/>
    </row>
    <row r="12" spans="1:5" x14ac:dyDescent="0.35">
      <c r="A12" t="s">
        <v>6</v>
      </c>
      <c r="B12" s="4"/>
    </row>
    <row r="13" spans="1:5" x14ac:dyDescent="0.35">
      <c r="B13" s="4"/>
    </row>
    <row r="14" spans="1:5" x14ac:dyDescent="0.35">
      <c r="B14" s="4"/>
    </row>
    <row r="15" spans="1:5" x14ac:dyDescent="0.35">
      <c r="A15" t="s">
        <v>6</v>
      </c>
      <c r="B15" s="4"/>
    </row>
    <row r="16" spans="1:5" x14ac:dyDescent="0.35">
      <c r="B16" s="4"/>
    </row>
    <row r="17" spans="1:2" x14ac:dyDescent="0.35">
      <c r="B17" s="4"/>
    </row>
    <row r="18" spans="1:2" x14ac:dyDescent="0.35">
      <c r="A18" t="s">
        <v>6</v>
      </c>
      <c r="B18" s="4"/>
    </row>
    <row r="19" spans="1:2" x14ac:dyDescent="0.35">
      <c r="A19" t="s">
        <v>1</v>
      </c>
      <c r="B19" s="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19D6839FDA1346AE23B72AD5C70B1A" ma:contentTypeVersion="14" ma:contentTypeDescription="Create a new document." ma:contentTypeScope="" ma:versionID="41d97e8c216786efabac1edea0b70e93">
  <xsd:schema xmlns:xsd="http://www.w3.org/2001/XMLSchema" xmlns:xs="http://www.w3.org/2001/XMLSchema" xmlns:p="http://schemas.microsoft.com/office/2006/metadata/properties" xmlns:ns2="fa8583c3-4274-4bdb-83b4-38c33ebfbe3c" xmlns:ns3="f285cfb3-5a10-40ec-bf8b-ffc9b5a29285" targetNamespace="http://schemas.microsoft.com/office/2006/metadata/properties" ma:root="true" ma:fieldsID="c6847b515375ec4716aad0842f41a04c" ns2:_="" ns3:_="">
    <xsd:import namespace="fa8583c3-4274-4bdb-83b4-38c33ebfbe3c"/>
    <xsd:import namespace="f285cfb3-5a10-40ec-bf8b-ffc9b5a29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583c3-4274-4bdb-83b4-38c33ebfb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52ff7b75-9f8b-42fd-b137-13813ee0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5cfb3-5a10-40ec-bf8b-ffc9b5a2928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2d2d82-150a-41c5-b9b8-e49bda352f64}" ma:internalName="TaxCatchAll" ma:showField="CatchAllData" ma:web="f285cfb3-5a10-40ec-bf8b-ffc9b5a29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a8583c3-4274-4bdb-83b4-38c33ebfbe3c">
      <Terms xmlns="http://schemas.microsoft.com/office/infopath/2007/PartnerControls"/>
    </lcf76f155ced4ddcb4097134ff3c332f>
    <TaxCatchAll xmlns="f285cfb3-5a10-40ec-bf8b-ffc9b5a2928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1CD307-32A6-4F04-935D-48EF5862AE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8583c3-4274-4bdb-83b4-38c33ebfbe3c"/>
    <ds:schemaRef ds:uri="f285cfb3-5a10-40ec-bf8b-ffc9b5a29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4941E2-28AB-44EB-95F5-A34A56A189B8}">
  <ds:schemaRefs>
    <ds:schemaRef ds:uri="http://schemas.microsoft.com/office/2006/documentManagement/types"/>
    <ds:schemaRef ds:uri="http://schemas.microsoft.com/office/infopath/2007/PartnerControls"/>
    <ds:schemaRef ds:uri="2dd9007f-851b-46cd-a07c-8f9a1df28c92"/>
    <ds:schemaRef ds:uri="http://purl.org/dc/dcmitype/"/>
    <ds:schemaRef ds:uri="5b5ca3cb-2584-429a-92e4-77404c480ffa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b601a6d9-5a15-4e5d-a348-244f43bda146"/>
    <ds:schemaRef ds:uri="562697a0-9c60-4532-a119-e203e37f954f"/>
    <ds:schemaRef ds:uri="fa8583c3-4274-4bdb-83b4-38c33ebfbe3c"/>
    <ds:schemaRef ds:uri="f285cfb3-5a10-40ec-bf8b-ffc9b5a29285"/>
  </ds:schemaRefs>
</ds:datastoreItem>
</file>

<file path=customXml/itemProps3.xml><?xml version="1.0" encoding="utf-8"?>
<ds:datastoreItem xmlns:ds="http://schemas.openxmlformats.org/officeDocument/2006/customXml" ds:itemID="{9D23215F-5BE6-4914-B413-590423CD1A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Jamilah Wass</dc:creator>
  <cp:lastModifiedBy>Jamilah Wass</cp:lastModifiedBy>
  <dcterms:created xsi:type="dcterms:W3CDTF">2020-05-07T10:06:29Z</dcterms:created>
  <dcterms:modified xsi:type="dcterms:W3CDTF">2024-10-18T11:34:16Z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0x010100DA19D6839FDA1346AE23B72AD5C70B1A</vt:lpwstr>
  </property>
  <property fmtid="{D5CDD505-2E9C-101B-9397-08002B2CF9AE}" pid="3" name="MediaServiceImageTags">
    <vt:lpwstr/>
  </property>
</Properties>
</file>