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108" documentId="8_{76BFAD97-0B1F-40D2-A81E-4CA906CDD359}" xr6:coauthVersionLast="47" xr6:coauthVersionMax="47" xr10:uidLastSave="{D574A331-6BD9-4419-866B-5DCC3C619211}"/>
  <bookViews>
    <workbookView xWindow="-120" yWindow="-120" windowWidth="57840" windowHeight="176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7" i="1"/>
  <c r="C6" i="1"/>
  <c r="C5" i="1"/>
  <c r="C4" i="1"/>
  <c r="F8" i="1"/>
  <c r="F10" i="1" s="1"/>
  <c r="F12" i="1" s="1"/>
  <c r="F6" i="1"/>
  <c r="H6" i="1"/>
  <c r="H8" i="1" s="1"/>
  <c r="H10" i="1" s="1"/>
  <c r="H12" i="1" s="1"/>
  <c r="G9" i="1"/>
  <c r="G7" i="1"/>
  <c r="G11" i="1"/>
  <c r="G5" i="1"/>
  <c r="G4" i="1"/>
  <c r="E6" i="1"/>
  <c r="E8" i="1" s="1"/>
  <c r="E10" i="1" s="1"/>
  <c r="E12" i="1" s="1"/>
  <c r="C10" i="1" l="1"/>
  <c r="C8" i="1"/>
  <c r="G6" i="1"/>
  <c r="G8" i="1" s="1"/>
  <c r="G10" i="1" s="1"/>
  <c r="G12" i="1" s="1"/>
</calcChain>
</file>

<file path=xl/sharedStrings.xml><?xml version="1.0" encoding="utf-8"?>
<sst xmlns="http://schemas.openxmlformats.org/spreadsheetml/2006/main" count="54" uniqueCount="36">
  <si>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</si>
  <si>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</si>
  <si>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</si>
  <si>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</si>
  <si>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</si>
  <si>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</si>
  <si>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</si>
  <si>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</si>
  <si>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</si>
  <si>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</si>
  <si>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</si>
  <si>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</si>
  <si>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</si>
  <si>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</si>
  <si>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</si>
  <si>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</si>
  <si>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</si>
  <si>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</si>
  <si>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</si>
  <si>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</si>
  <si>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</si>
  <si>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</si>
  <si>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</si>
  <si>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</si>
  <si>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</si>
  <si>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</si>
  <si>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–</t>
  </si>
  <si>
    <t>width=11%;decimals=0</t>
  </si>
  <si>
    <t xml:space="preserve"> 31 dec 22</t>
  </si>
  <si>
    <t xml:space="preserve"> 31 Dec 22</t>
  </si>
  <si>
    <t>30 Sep 23</t>
  </si>
  <si>
    <t>30 Sep 22</t>
  </si>
  <si>
    <t>9 months ending</t>
  </si>
  <si>
    <t>9 månader t.o.m.</t>
  </si>
  <si>
    <t>30 sep 23</t>
  </si>
  <si>
    <t>30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</si>
</sst>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topLeftCell="B1" workbookViewId="0">
      <selection activeCell="F9" sqref="F9"/>
    </sheetView>
  </sheetViews>
  <sheetFormatPr defaultRowHeight="18" x14ac:dyDescent="0.35"/>
  <cols>
    <col min="2" max="2" width="46.44140625" bestFit="1" customWidth="1"/>
  </cols>
  <sheetData>
    <row r="2" spans="2:8" x14ac:dyDescent="0.35">
      <c r="C2" s="8" t="s">
        <v>1</v>
      </c>
      <c r="D2" s="8"/>
      <c r="E2" s="8" t="s">
        <v>33</v>
      </c>
      <c r="F2" s="8"/>
      <c r="G2" s="8" t="s">
        <v>2</v>
      </c>
      <c r="H2" s="8"/>
    </row>
    <row r="3" spans="2:8" x14ac:dyDescent="0.35">
      <c r="B3" s="1" t="s">
        <v>3</v>
      </c>
      <c r="C3" s="3" t="s">
        <v>34</v>
      </c>
      <c r="D3" s="3" t="s">
        <v>35</v>
      </c>
      <c r="E3" s="3" t="s">
        <v>34</v>
      </c>
      <c r="F3" s="3" t="s">
        <v>35</v>
      </c>
      <c r="G3" s="3" t="s">
        <v>34</v>
      </c>
      <c r="H3" s="3" t="s">
        <v>28</v>
      </c>
    </row>
    <row r="4" spans="2:8" x14ac:dyDescent="0.35">
      <c r="B4" t="s">
        <v>4</v>
      </c>
      <c r="C4" s="2">
        <f>E4-31</f>
        <v>17</v>
      </c>
      <c r="D4" s="4">
        <v>15</v>
      </c>
      <c r="E4" s="2">
        <v>48</v>
      </c>
      <c r="F4" s="4">
        <v>46</v>
      </c>
      <c r="G4" s="2">
        <f>H4+E4-F4</f>
        <v>66</v>
      </c>
      <c r="H4" s="6">
        <v>64</v>
      </c>
    </row>
    <row r="5" spans="2:8" x14ac:dyDescent="0.35">
      <c r="B5" t="s">
        <v>6</v>
      </c>
      <c r="C5" s="2">
        <f>E5+43</f>
        <v>-18</v>
      </c>
      <c r="D5" s="4">
        <v>-23</v>
      </c>
      <c r="E5" s="2">
        <v>-61</v>
      </c>
      <c r="F5" s="4">
        <v>-66</v>
      </c>
      <c r="G5" s="2">
        <f>H5+E5-F5</f>
        <v>-78</v>
      </c>
      <c r="H5" s="6">
        <v>-83</v>
      </c>
    </row>
    <row r="6" spans="2:8" x14ac:dyDescent="0.35">
      <c r="B6" t="s">
        <v>7</v>
      </c>
      <c r="C6" s="2">
        <f>E6+12</f>
        <v>-1</v>
      </c>
      <c r="D6" s="4">
        <v>-8</v>
      </c>
      <c r="E6" s="2">
        <f>SUM(E4:E5)</f>
        <v>-13</v>
      </c>
      <c r="F6">
        <f>SUM(F4:F5)</f>
        <v>-20</v>
      </c>
      <c r="G6" s="2">
        <f>SUM(G4:G5)</f>
        <v>-12</v>
      </c>
      <c r="H6" s="6">
        <f t="shared" ref="H6" si="0">SUM(H4:H5)</f>
        <v>-19</v>
      </c>
    </row>
    <row r="7" spans="2:8" x14ac:dyDescent="0.35">
      <c r="B7" t="s">
        <v>15</v>
      </c>
      <c r="C7" s="2">
        <f>E7+140</f>
        <v>264</v>
      </c>
      <c r="D7" s="4">
        <v>-47</v>
      </c>
      <c r="E7" s="2">
        <v>124</v>
      </c>
      <c r="F7" s="4">
        <v>-160</v>
      </c>
      <c r="G7" s="2">
        <f>H7+E7-F7</f>
        <v>79</v>
      </c>
      <c r="H7" s="6">
        <v>-205</v>
      </c>
    </row>
    <row r="8" spans="2:8" x14ac:dyDescent="0.35">
      <c r="B8" t="s">
        <v>16</v>
      </c>
      <c r="C8" s="2">
        <f>E8+152</f>
        <v>263</v>
      </c>
      <c r="D8" s="4">
        <v>-55</v>
      </c>
      <c r="E8" s="2">
        <f>SUM(E6:E7)</f>
        <v>111</v>
      </c>
      <c r="F8">
        <f>SUM(F6:F7)</f>
        <v>-180</v>
      </c>
      <c r="G8" s="2">
        <f>SUM(G6:G7)</f>
        <v>67</v>
      </c>
      <c r="H8" s="6">
        <f t="shared" ref="H8" si="1">SUM(H6:H7)</f>
        <v>-224</v>
      </c>
    </row>
    <row r="9" spans="2:8" x14ac:dyDescent="0.35">
      <c r="B9" t="s">
        <v>17</v>
      </c>
      <c r="C9" s="2" t="s">
        <v>26</v>
      </c>
      <c r="D9" s="5" t="s">
        <v>26</v>
      </c>
      <c r="E9" s="2" t="s">
        <v>26</v>
      </c>
      <c r="F9" s="5" t="s">
        <v>26</v>
      </c>
      <c r="G9" s="2">
        <f>H9</f>
        <v>194</v>
      </c>
      <c r="H9" s="7">
        <v>194</v>
      </c>
    </row>
    <row r="10" spans="2:8" x14ac:dyDescent="0.35">
      <c r="B10" t="s">
        <v>18</v>
      </c>
      <c r="C10" s="2">
        <f>E10+152</f>
        <v>263</v>
      </c>
      <c r="D10" s="4">
        <v>-55</v>
      </c>
      <c r="E10" s="2">
        <f>SUM(E8:E9)</f>
        <v>111</v>
      </c>
      <c r="F10">
        <f>SUM(F8:F9)</f>
        <v>-180</v>
      </c>
      <c r="G10" s="2">
        <f>SUM(G8:G9)</f>
        <v>261</v>
      </c>
      <c r="H10" s="6">
        <f t="shared" ref="H10" si="2">SUM(H8:H9)</f>
        <v>-30</v>
      </c>
    </row>
    <row r="11" spans="2:8" x14ac:dyDescent="0.35">
      <c r="B11" t="s">
        <v>8</v>
      </c>
      <c r="C11" s="2">
        <f>E11-31</f>
        <v>-54</v>
      </c>
      <c r="D11" s="4">
        <v>9</v>
      </c>
      <c r="E11" s="2">
        <v>-23</v>
      </c>
      <c r="F11" s="4">
        <v>35</v>
      </c>
      <c r="G11" s="2">
        <f>H11+E11-F11</f>
        <v>-46</v>
      </c>
      <c r="H11" s="6">
        <v>12</v>
      </c>
    </row>
    <row r="12" spans="2:8" x14ac:dyDescent="0.35">
      <c r="B12" t="s">
        <v>9</v>
      </c>
      <c r="C12" s="2">
        <v>209</v>
      </c>
      <c r="D12" s="4">
        <v>-46</v>
      </c>
      <c r="E12" s="2">
        <f>SUM(E10:E11)</f>
        <v>88</v>
      </c>
      <c r="F12">
        <f>SUM(F10:F11)</f>
        <v>-145</v>
      </c>
      <c r="G12" s="2">
        <f>SUM(G10:G11)</f>
        <v>215</v>
      </c>
      <c r="H12" s="6">
        <f t="shared" ref="H12" si="3">SUM(H10:H11)</f>
        <v>-18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>
      <selection activeCell="E3" sqref="E3"/>
    </sheetView>
  </sheetViews>
  <sheetFormatPr defaultRowHeight="18" x14ac:dyDescent="0.35"/>
  <cols>
    <col min="2" max="2" width="42.21875" bestFit="1" customWidth="1"/>
    <col min="3" max="3" width="8.777343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8" t="s">
        <v>10</v>
      </c>
      <c r="D2" s="8"/>
      <c r="E2" s="8" t="s">
        <v>32</v>
      </c>
      <c r="F2" s="8"/>
      <c r="G2" s="8" t="s">
        <v>11</v>
      </c>
      <c r="H2" s="8"/>
    </row>
    <row r="3" spans="2:8" x14ac:dyDescent="0.35">
      <c r="B3" s="1" t="s">
        <v>12</v>
      </c>
      <c r="C3" s="3" t="s">
        <v>30</v>
      </c>
      <c r="D3" s="3" t="s">
        <v>31</v>
      </c>
      <c r="E3" s="3" t="s">
        <v>30</v>
      </c>
      <c r="F3" s="3" t="s">
        <v>31</v>
      </c>
      <c r="G3" s="3" t="s">
        <v>30</v>
      </c>
      <c r="H3" s="3" t="s">
        <v>29</v>
      </c>
    </row>
    <row r="4" spans="2:8" x14ac:dyDescent="0.35">
      <c r="B4" t="s">
        <v>13</v>
      </c>
    </row>
    <row r="5" spans="2:8" x14ac:dyDescent="0.35">
      <c r="B5" t="s">
        <v>14</v>
      </c>
    </row>
    <row r="6" spans="2:8" x14ac:dyDescent="0.35">
      <c r="B6" t="s">
        <v>19</v>
      </c>
    </row>
    <row r="7" spans="2:8" x14ac:dyDescent="0.35">
      <c r="B7" t="s">
        <v>20</v>
      </c>
    </row>
    <row r="8" spans="2:8" x14ac:dyDescent="0.35">
      <c r="B8" t="s">
        <v>21</v>
      </c>
    </row>
    <row r="9" spans="2:8" x14ac:dyDescent="0.35">
      <c r="B9" t="s">
        <v>22</v>
      </c>
    </row>
    <row r="10" spans="2:8" x14ac:dyDescent="0.35">
      <c r="B10" t="s">
        <v>23</v>
      </c>
    </row>
    <row r="11" spans="2:8" x14ac:dyDescent="0.35">
      <c r="B11" t="s">
        <v>24</v>
      </c>
    </row>
    <row r="12" spans="2:8" x14ac:dyDescent="0.35">
      <c r="B12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/>
  </sheetViews>
  <sheetFormatPr defaultRowHeight="18" x14ac:dyDescent="0.35"/>
  <sheetData>
    <row r="1" spans="1:8" x14ac:dyDescent="0.35">
      <c r="C1" t="s">
        <v>27</v>
      </c>
      <c r="D1" t="s">
        <v>27</v>
      </c>
      <c r="E1" t="s">
        <v>27</v>
      </c>
      <c r="F1" t="s">
        <v>27</v>
      </c>
      <c r="G1" t="s">
        <v>27</v>
      </c>
      <c r="H1" t="s">
        <v>27</v>
      </c>
    </row>
    <row r="2" spans="1:8" x14ac:dyDescent="0.35">
      <c r="A2" t="s">
        <v>0</v>
      </c>
    </row>
    <row r="3" spans="1:8" x14ac:dyDescent="0.35">
      <c r="A3" t="s">
        <v>0</v>
      </c>
    </row>
    <row r="6" spans="1:8" x14ac:dyDescent="0.35">
      <c r="A6" t="s">
        <v>5</v>
      </c>
    </row>
    <row r="8" spans="1:8" x14ac:dyDescent="0.35">
      <c r="A8" t="s">
        <v>5</v>
      </c>
    </row>
    <row r="10" spans="1:8" x14ac:dyDescent="0.35">
      <c r="A10" t="s">
        <v>5</v>
      </c>
    </row>
    <row r="12" spans="1:8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19905-ED65-4498-8956-8C9D3ACC0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2023-10-25T15:56:54Z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