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INTERIM REPORTS/2412/Tabeller/"/>
    </mc:Choice>
  </mc:AlternateContent>
  <xr:revisionPtr revIDLastSave="676" documentId="8_{CA1F3B6E-1E71-4795-B24C-E1502656EB33}" xr6:coauthVersionLast="47" xr6:coauthVersionMax="47" xr10:uidLastSave="{3873E018-5CE2-4AEC-B05F-B90799300FFF}"/>
  <bookViews>
    <workbookView xWindow="-120" yWindow="-120" windowWidth="29040" windowHeight="17520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8" i="1"/>
  <c r="E7" i="1"/>
  <c r="E5" i="1"/>
  <c r="H9" i="1"/>
  <c r="G9" i="1"/>
  <c r="F9" i="1"/>
  <c r="D4" i="1" l="1"/>
  <c r="D9" i="1" s="1"/>
  <c r="C4" i="1"/>
  <c r="C9" i="1" s="1"/>
  <c r="E4" i="1" l="1"/>
  <c r="E9" i="1" s="1"/>
</calcChain>
</file>

<file path=xl/sharedStrings.xml><?xml version="1.0" encoding="utf-8"?>
<sst xmlns="http://schemas.openxmlformats.org/spreadsheetml/2006/main" count="45" uniqueCount="28">
  <si>
    <t>header</t>
  </si>
  <si>
    <t>sum</t>
  </si>
  <si>
    <t>width=12%;decimals=0</t>
  </si>
  <si>
    <t>Non-controlling interests</t>
  </si>
  <si>
    <t>Periodens totalresultat</t>
  </si>
  <si>
    <t>Total comprehensive income</t>
  </si>
  <si>
    <t>–</t>
  </si>
  <si>
    <t>Moder-bolagets ägare</t>
  </si>
  <si>
    <t>Innehav utan best-ämmande inflytande</t>
  </si>
  <si>
    <t>Totalt eget kapital</t>
  </si>
  <si>
    <t>Belopp vid periodens ingång</t>
  </si>
  <si>
    <t>Inlösta och utfärdade köpoptioner</t>
  </si>
  <si>
    <t>Utdelning</t>
  </si>
  <si>
    <t>Belopp vid periodens utgång</t>
  </si>
  <si>
    <t>Equity excl. non- controlling interests</t>
  </si>
  <si>
    <t>Total equity</t>
  </si>
  <si>
    <t>Amount at beginning of period</t>
  </si>
  <si>
    <t xml:space="preserve">Exercised and issued call options </t>
  </si>
  <si>
    <t>Dividend</t>
  </si>
  <si>
    <t>Amount at the end of the period</t>
  </si>
  <si>
    <t>1 jan 23 – 31 dec 23</t>
  </si>
  <si>
    <t>1 Jan 23 – 31 Dec 23</t>
  </si>
  <si>
    <t xml:space="preserve">Aktierelaterade ersättningar </t>
  </si>
  <si>
    <t>Share-based payments</t>
  </si>
  <si>
    <t>1 jan 24 – 31 dec 24</t>
  </si>
  <si>
    <t>1 Jan 24 – 31 Dec 24</t>
  </si>
  <si>
    <t xml:space="preserve">
MSEK</t>
  </si>
  <si>
    <t>SEKm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</si>
</sst>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1" fillId="2" borderId="0" xfId="0" applyNumberFormat="1" applyFont="1" applyFill="1" applyAlignment="1">
      <alignment horizontal="right" vertical="center" wrapText="1"/>
    </xf>
    <xf numFmtId="0" fontId="0" fillId="0" borderId="1" xfId="0" quotePrefix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H9"/>
  <sheetViews>
    <sheetView tabSelected="1" workbookViewId="0"/>
  </sheetViews>
  <sheetFormatPr defaultRowHeight="18" x14ac:dyDescent="0.35"/>
  <cols>
    <col min="2" max="2" width="43" customWidth="1"/>
  </cols>
  <sheetData>
    <row r="2" spans="2:8" x14ac:dyDescent="0.35">
      <c r="B2" s="7"/>
      <c r="C2" s="9" t="s">
        <v>24</v>
      </c>
      <c r="D2" s="9"/>
      <c r="E2" s="9"/>
      <c r="F2" s="9" t="s">
        <v>20</v>
      </c>
      <c r="G2" s="9"/>
      <c r="H2" s="9"/>
    </row>
    <row r="3" spans="2:8" ht="72" x14ac:dyDescent="0.35">
      <c r="B3" s="6" t="s">
        <v>26</v>
      </c>
      <c r="C3" s="5" t="s">
        <v>7</v>
      </c>
      <c r="D3" s="5" t="s">
        <v>8</v>
      </c>
      <c r="E3" s="5" t="s">
        <v>9</v>
      </c>
      <c r="F3" s="5" t="s">
        <v>7</v>
      </c>
      <c r="G3" s="5" t="s">
        <v>8</v>
      </c>
      <c r="H3" s="5" t="s">
        <v>9</v>
      </c>
    </row>
    <row r="4" spans="2:8" x14ac:dyDescent="0.35">
      <c r="B4" s="8" t="s">
        <v>10</v>
      </c>
      <c r="C4" s="4">
        <f>F9</f>
        <v>4958</v>
      </c>
      <c r="D4" s="4">
        <f>G9</f>
        <v>2</v>
      </c>
      <c r="E4" s="4">
        <f t="shared" ref="E4:E8" si="0">SUM(C4:D4)</f>
        <v>4960</v>
      </c>
      <c r="F4" s="2">
        <v>4968</v>
      </c>
      <c r="G4" s="2">
        <v>3</v>
      </c>
      <c r="H4" s="2">
        <v>4971</v>
      </c>
    </row>
    <row r="5" spans="2:8" x14ac:dyDescent="0.35">
      <c r="B5" s="8" t="s">
        <v>11</v>
      </c>
      <c r="C5" s="4">
        <v>-12</v>
      </c>
      <c r="D5" s="4" t="s">
        <v>6</v>
      </c>
      <c r="E5" s="4">
        <f t="shared" si="0"/>
        <v>-12</v>
      </c>
      <c r="F5" s="2">
        <v>-9</v>
      </c>
      <c r="G5" s="3" t="s">
        <v>6</v>
      </c>
      <c r="H5" s="2">
        <v>-9</v>
      </c>
    </row>
    <row r="6" spans="2:8" x14ac:dyDescent="0.35">
      <c r="B6" t="s">
        <v>22</v>
      </c>
      <c r="C6" s="4">
        <v>1</v>
      </c>
      <c r="D6" s="4" t="s">
        <v>6</v>
      </c>
      <c r="E6" s="4">
        <f t="shared" si="0"/>
        <v>1</v>
      </c>
      <c r="F6" s="3" t="s">
        <v>6</v>
      </c>
      <c r="G6" s="3" t="s">
        <v>6</v>
      </c>
      <c r="H6" s="3" t="s">
        <v>6</v>
      </c>
    </row>
    <row r="7" spans="2:8" x14ac:dyDescent="0.35">
      <c r="B7" s="8" t="s">
        <v>12</v>
      </c>
      <c r="C7" s="4">
        <v>-61</v>
      </c>
      <c r="D7" s="4">
        <v>-1</v>
      </c>
      <c r="E7" s="4">
        <f t="shared" si="0"/>
        <v>-62</v>
      </c>
      <c r="F7" s="3">
        <v>-146</v>
      </c>
      <c r="G7" s="2">
        <v>-4</v>
      </c>
      <c r="H7" s="2">
        <v>-150</v>
      </c>
    </row>
    <row r="8" spans="2:8" x14ac:dyDescent="0.35">
      <c r="B8" s="8" t="s">
        <v>4</v>
      </c>
      <c r="C8" s="4">
        <v>420</v>
      </c>
      <c r="D8" s="4">
        <v>2</v>
      </c>
      <c r="E8" s="4">
        <f t="shared" si="0"/>
        <v>422</v>
      </c>
      <c r="F8" s="2">
        <v>145</v>
      </c>
      <c r="G8" s="2">
        <v>3</v>
      </c>
      <c r="H8" s="2">
        <v>148</v>
      </c>
    </row>
    <row r="9" spans="2:8" x14ac:dyDescent="0.35">
      <c r="B9" t="s">
        <v>13</v>
      </c>
      <c r="C9" s="4">
        <f t="shared" ref="C9:H9" si="1">SUM(C4:C8)</f>
        <v>5306</v>
      </c>
      <c r="D9" s="4">
        <f>SUM(D4:D8)</f>
        <v>3</v>
      </c>
      <c r="E9" s="4">
        <f t="shared" si="1"/>
        <v>5309</v>
      </c>
      <c r="F9" s="2">
        <f t="shared" si="1"/>
        <v>4958</v>
      </c>
      <c r="G9" s="2">
        <f t="shared" si="1"/>
        <v>2</v>
      </c>
      <c r="H9" s="2">
        <f t="shared" si="1"/>
        <v>4960</v>
      </c>
    </row>
  </sheetData>
  <mergeCells count="2">
    <mergeCell ref="C2:E2"/>
    <mergeCell ref="F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H9"/>
  <sheetViews>
    <sheetView topLeftCell="B1" workbookViewId="0">
      <selection activeCell="B1" sqref="B1"/>
    </sheetView>
  </sheetViews>
  <sheetFormatPr defaultRowHeight="18" x14ac:dyDescent="0.35"/>
  <cols>
    <col min="2" max="2" width="51.109375" bestFit="1" customWidth="1"/>
    <col min="3" max="3" width="8.88671875" customWidth="1"/>
    <col min="4" max="4" width="9.109375" bestFit="1" customWidth="1"/>
    <col min="5" max="6" width="9.109375" customWidth="1"/>
    <col min="7" max="8" width="9.109375" bestFit="1" customWidth="1"/>
  </cols>
  <sheetData>
    <row r="2" spans="2:8" x14ac:dyDescent="0.35">
      <c r="C2" s="9" t="s">
        <v>25</v>
      </c>
      <c r="D2" s="9"/>
      <c r="E2" s="9"/>
      <c r="F2" s="9" t="s">
        <v>21</v>
      </c>
      <c r="G2" s="9"/>
      <c r="H2" s="9"/>
    </row>
    <row r="3" spans="2:8" ht="72" x14ac:dyDescent="0.35">
      <c r="B3" s="1" t="s">
        <v>27</v>
      </c>
      <c r="C3" s="5" t="s">
        <v>14</v>
      </c>
      <c r="D3" s="5" t="s">
        <v>3</v>
      </c>
      <c r="E3" s="5" t="s">
        <v>15</v>
      </c>
      <c r="F3" s="5" t="s">
        <v>14</v>
      </c>
      <c r="G3" s="5" t="s">
        <v>3</v>
      </c>
      <c r="H3" s="5" t="s">
        <v>15</v>
      </c>
    </row>
    <row r="4" spans="2:8" x14ac:dyDescent="0.35">
      <c r="B4" t="s">
        <v>16</v>
      </c>
    </row>
    <row r="5" spans="2:8" x14ac:dyDescent="0.35">
      <c r="B5" t="s">
        <v>17</v>
      </c>
    </row>
    <row r="6" spans="2:8" x14ac:dyDescent="0.35">
      <c r="B6" t="s">
        <v>23</v>
      </c>
    </row>
    <row r="7" spans="2:8" x14ac:dyDescent="0.35">
      <c r="B7" t="s">
        <v>18</v>
      </c>
    </row>
    <row r="8" spans="2:8" x14ac:dyDescent="0.35">
      <c r="B8" t="s">
        <v>5</v>
      </c>
    </row>
    <row r="9" spans="2:8" x14ac:dyDescent="0.35">
      <c r="B9" t="s">
        <v>19</v>
      </c>
    </row>
  </sheetData>
  <mergeCells count="2">
    <mergeCell ref="C2:E2"/>
    <mergeCell ref="F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H9"/>
  <sheetViews>
    <sheetView workbookViewId="0">
      <selection activeCell="B6" sqref="B6"/>
    </sheetView>
  </sheetViews>
  <sheetFormatPr defaultRowHeight="18" x14ac:dyDescent="0.35"/>
  <sheetData>
    <row r="1" spans="1:8" x14ac:dyDescent="0.35">
      <c r="C1" t="s">
        <v>2</v>
      </c>
      <c r="D1" t="s">
        <v>2</v>
      </c>
      <c r="E1" t="s">
        <v>2</v>
      </c>
      <c r="F1" t="s">
        <v>2</v>
      </c>
      <c r="G1" t="s">
        <v>2</v>
      </c>
      <c r="H1" t="s">
        <v>2</v>
      </c>
    </row>
    <row r="2" spans="1:8" x14ac:dyDescent="0.35">
      <c r="A2" t="s">
        <v>0</v>
      </c>
    </row>
    <row r="3" spans="1:8" x14ac:dyDescent="0.35">
      <c r="A3" t="s">
        <v>0</v>
      </c>
    </row>
    <row r="9" spans="1:8" x14ac:dyDescent="0.35">
      <c r="A9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41d97e8c216786efabac1edea0b70e93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c6847b515375ec4716aad0842f41a04c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Props1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63791C-5154-4607-877A-0FE900CFC7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562697a0-9c60-4532-a119-e203e37f954f"/>
    <ds:schemaRef ds:uri="fa8583c3-4274-4bdb-83b4-38c33ebfbe3c"/>
    <ds:schemaRef ds:uri="f285cfb3-5a10-40ec-bf8b-ffc9b5a292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2020-05-07T10:06:29Z</dcterms:created>
  <dcterms:modified xsi:type="dcterms:W3CDTF">2025-02-04T12:46:29Z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