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ANNUAL REPORT/2024/Noter/Not 19/"/>
    </mc:Choice>
  </mc:AlternateContent>
  <xr:revisionPtr revIDLastSave="84" documentId="14_{A9C7E63F-AAC3-4DDA-A337-E62BFFA19CC5}" xr6:coauthVersionLast="47" xr6:coauthVersionMax="47" xr10:uidLastSave="{F6BEBCBE-8DE6-46B0-87D2-7FEA662BF0E7}"/>
  <bookViews>
    <workbookView xWindow="-110" yWindow="-110" windowWidth="19420" windowHeight="11500" activeTab="2" xr2:uid="{ED35E1F0-58C4-4BCF-B2D8-2D006033327C}"/>
  </bookViews>
  <sheets>
    <sheet name="SV" sheetId="1" r:id="rId1"/>
    <sheet name="EN" sheetId="2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1" l="1"/>
  <c r="G7" i="1" s="1"/>
  <c r="G14" i="1"/>
  <c r="G16" i="1" s="1"/>
</calcChain>
</file>

<file path=xl/sharedStrings.xml><?xml version="1.0" encoding="utf-8"?>
<sst xmlns="http://schemas.openxmlformats.org/spreadsheetml/2006/main" count="60" uniqueCount="46">
  <si>
    <t xml:space="preserve">Fordringar på koncernföretag </t>
  </si>
  <si>
    <t>header</t>
  </si>
  <si>
    <t>Vid årets början</t>
  </si>
  <si>
    <t xml:space="preserve">Ökning under året </t>
  </si>
  <si>
    <t xml:space="preserve">Minskning under året </t>
  </si>
  <si>
    <t>sum</t>
  </si>
  <si>
    <t>Specifikation av andelar i koncernföretag</t>
  </si>
  <si>
    <t>AddLife Development AB</t>
  </si>
  <si>
    <t>Land</t>
  </si>
  <si>
    <t>Antal aktier</t>
  </si>
  <si>
    <t>Kvotvärde</t>
  </si>
  <si>
    <t>Sverige</t>
  </si>
  <si>
    <t>percentage</t>
  </si>
  <si>
    <t>Andelar i koncernföretag</t>
  </si>
  <si>
    <t>Ackumulerade anskaffningsvärden</t>
  </si>
  <si>
    <t>Moderbolaget</t>
  </si>
  <si>
    <t>Vid årets slut</t>
  </si>
  <si>
    <t>Redovisat värde vid årets slut</t>
  </si>
  <si>
    <t>Receivables from Group companies</t>
  </si>
  <si>
    <t>Sweden</t>
  </si>
  <si>
    <t>Opening balance</t>
  </si>
  <si>
    <t>Increase during the year</t>
  </si>
  <si>
    <t>Decrease during the year</t>
  </si>
  <si>
    <t xml:space="preserve">Carrying amount at year-end </t>
  </si>
  <si>
    <t>Parent Company</t>
  </si>
  <si>
    <t>Specification of interests in
Group companies</t>
  </si>
  <si>
    <t>Country</t>
  </si>
  <si>
    <t>Number
of shares</t>
  </si>
  <si>
    <t>Quotient value</t>
  </si>
  <si>
    <t>Interests in Group companies</t>
  </si>
  <si>
    <t>Accumulated cost</t>
  </si>
  <si>
    <t>Closing balance</t>
  </si>
  <si>
    <t>width=8%;decimals=0</t>
  </si>
  <si>
    <t>width=11%;decimals=0</t>
  </si>
  <si>
    <t>width=17%;decimals=0</t>
  </si>
  <si>
    <t>2023-12-31</t>
  </si>
  <si>
    <t>Redovisat värde 
2023-12-31</t>
  </si>
  <si>
    <t>Carrying amount 
2023-12-31</t>
  </si>
  <si>
    <t>2024-12-31</t>
  </si>
  <si>
    <t>Redovisat värde 
2024-12-31</t>
  </si>
  <si>
    <t>Carrying amount 
2024-12-31</t>
  </si>
  <si>
    <t>Aktieägartillskott</t>
  </si>
  <si>
    <t>Shareholder contributions</t>
  </si>
  <si>
    <t>–</t>
  </si>
  <si>
    <t>Innehav</t>
  </si>
  <si>
    <t>Holding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</si>
</sst>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" x14ac:knownFonts="1">
    <font>
      <sz val="11"/>
      <color theme="1"/>
      <name val="Lato"/>
      <family val="2"/>
      <scheme val="minor"/>
    </font>
    <font>
      <sz val="11"/>
      <name val="Lato"/>
      <family val="2"/>
      <scheme val="minor"/>
    </font>
    <font>
      <sz val="8"/>
      <name val="Lat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0" borderId="1" xfId="0" quotePrefix="1" applyNumberFormat="1" applyBorder="1" applyAlignment="1">
      <alignment horizontal="right"/>
    </xf>
    <xf numFmtId="164" fontId="0" fillId="0" borderId="0" xfId="0" applyNumberFormat="1"/>
    <xf numFmtId="165" fontId="0" fillId="0" borderId="0" xfId="0" applyNumberFormat="1"/>
    <xf numFmtId="165" fontId="1" fillId="2" borderId="0" xfId="0" applyNumberFormat="1" applyFont="1" applyFill="1" applyAlignment="1">
      <alignment horizontal="right" vertical="center" wrapText="1"/>
    </xf>
    <xf numFmtId="0" fontId="0" fillId="0" borderId="1" xfId="0" quotePrefix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left" wrapText="1"/>
    </xf>
    <xf numFmtId="3" fontId="0" fillId="0" borderId="0" xfId="0" applyNumberFormat="1"/>
    <xf numFmtId="9" fontId="0" fillId="0" borderId="0" xfId="0" applyNumberFormat="1"/>
    <xf numFmtId="0" fontId="0" fillId="0" borderId="1" xfId="0" applyBorder="1" applyAlignment="1">
      <alignment horizontal="left"/>
    </xf>
    <xf numFmtId="3" fontId="1" fillId="2" borderId="0" xfId="0" applyNumberFormat="1" applyFont="1" applyFill="1" applyAlignment="1">
      <alignment horizontal="right" vertical="center" wrapText="1"/>
    </xf>
    <xf numFmtId="3" fontId="0" fillId="0" borderId="0" xfId="0" applyNumberFormat="1" applyAlignment="1">
      <alignment horizontal="right"/>
    </xf>
    <xf numFmtId="3" fontId="1" fillId="0" borderId="0" xfId="0" applyNumberFormat="1" applyFont="1" applyAlignment="1">
      <alignment horizontal="right" vertical="center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7734B-CED1-4D3E-AD2D-73B771B1E1BA}">
  <dimension ref="B2:H16"/>
  <sheetViews>
    <sheetView topLeftCell="B1" workbookViewId="0">
      <selection activeCell="F10" sqref="F10"/>
    </sheetView>
  </sheetViews>
  <sheetFormatPr defaultRowHeight="18" x14ac:dyDescent="0.55000000000000004"/>
  <cols>
    <col min="2" max="2" width="33.53515625" bestFit="1" customWidth="1"/>
    <col min="7" max="7" width="12.3046875" customWidth="1"/>
    <col min="8" max="8" width="11.765625" customWidth="1"/>
  </cols>
  <sheetData>
    <row r="2" spans="2:8" x14ac:dyDescent="0.55000000000000004">
      <c r="G2" s="17" t="s">
        <v>15</v>
      </c>
      <c r="H2" s="17"/>
    </row>
    <row r="3" spans="2:8" x14ac:dyDescent="0.55000000000000004">
      <c r="B3" s="15" t="s">
        <v>0</v>
      </c>
      <c r="C3" s="15"/>
      <c r="D3" s="15"/>
      <c r="E3" s="15"/>
      <c r="F3" s="15"/>
      <c r="G3" s="1" t="s">
        <v>38</v>
      </c>
      <c r="H3" s="1" t="s">
        <v>35</v>
      </c>
    </row>
    <row r="4" spans="2:8" x14ac:dyDescent="0.55000000000000004">
      <c r="B4" s="16" t="s">
        <v>2</v>
      </c>
      <c r="C4" s="16"/>
      <c r="D4" s="16"/>
      <c r="E4" s="16"/>
      <c r="F4" s="16"/>
      <c r="G4" s="12">
        <f>H7</f>
        <v>6185</v>
      </c>
      <c r="H4" s="14">
        <v>7599</v>
      </c>
    </row>
    <row r="5" spans="2:8" x14ac:dyDescent="0.55000000000000004">
      <c r="B5" s="16" t="s">
        <v>3</v>
      </c>
      <c r="C5" s="16"/>
      <c r="D5" s="16"/>
      <c r="E5" s="16"/>
      <c r="F5" s="16"/>
      <c r="G5" s="12">
        <v>10</v>
      </c>
      <c r="H5" s="14">
        <v>0</v>
      </c>
    </row>
    <row r="6" spans="2:8" x14ac:dyDescent="0.55000000000000004">
      <c r="B6" s="16" t="s">
        <v>4</v>
      </c>
      <c r="C6" s="16"/>
      <c r="D6" s="16"/>
      <c r="E6" s="16"/>
      <c r="F6" s="16"/>
      <c r="G6" s="12" t="s">
        <v>43</v>
      </c>
      <c r="H6" s="14">
        <v>-1414</v>
      </c>
    </row>
    <row r="7" spans="2:8" x14ac:dyDescent="0.55000000000000004">
      <c r="B7" s="16" t="s">
        <v>17</v>
      </c>
      <c r="C7" s="16"/>
      <c r="D7" s="16"/>
      <c r="E7" s="16"/>
      <c r="F7" s="16"/>
      <c r="G7" s="12">
        <f>SUM(G4:G6)</f>
        <v>6195</v>
      </c>
      <c r="H7" s="14">
        <v>6185</v>
      </c>
    </row>
    <row r="9" spans="2:8" ht="54" x14ac:dyDescent="0.55000000000000004">
      <c r="B9" s="11" t="s">
        <v>6</v>
      </c>
      <c r="C9" s="6" t="s">
        <v>8</v>
      </c>
      <c r="D9" s="6" t="s">
        <v>9</v>
      </c>
      <c r="E9" s="6" t="s">
        <v>10</v>
      </c>
      <c r="F9" s="6" t="s">
        <v>44</v>
      </c>
      <c r="G9" s="7" t="s">
        <v>39</v>
      </c>
      <c r="H9" s="7" t="s">
        <v>36</v>
      </c>
    </row>
    <row r="10" spans="2:8" x14ac:dyDescent="0.55000000000000004">
      <c r="B10" t="s">
        <v>7</v>
      </c>
      <c r="C10" t="s">
        <v>11</v>
      </c>
      <c r="D10" s="9">
        <v>1000</v>
      </c>
      <c r="E10">
        <v>100</v>
      </c>
      <c r="F10" s="10">
        <v>1</v>
      </c>
      <c r="G10" s="12">
        <v>1864</v>
      </c>
      <c r="H10" s="13">
        <v>1619</v>
      </c>
    </row>
    <row r="11" spans="2:8" x14ac:dyDescent="0.55000000000000004">
      <c r="B11" s="16"/>
      <c r="C11" s="16"/>
      <c r="D11" s="16"/>
      <c r="E11" s="16"/>
      <c r="F11" s="16"/>
      <c r="G11" s="16"/>
      <c r="H11" s="16"/>
    </row>
    <row r="12" spans="2:8" x14ac:dyDescent="0.55000000000000004">
      <c r="B12" s="16" t="s">
        <v>13</v>
      </c>
      <c r="C12" s="16"/>
      <c r="D12" s="16"/>
      <c r="E12" s="16"/>
      <c r="F12" s="16"/>
      <c r="G12" s="17" t="s">
        <v>15</v>
      </c>
      <c r="H12" s="17"/>
    </row>
    <row r="13" spans="2:8" x14ac:dyDescent="0.55000000000000004">
      <c r="B13" s="15" t="s">
        <v>14</v>
      </c>
      <c r="C13" s="15"/>
      <c r="D13" s="15"/>
      <c r="E13" s="15"/>
      <c r="F13" s="15"/>
      <c r="G13" s="5">
        <v>2024</v>
      </c>
      <c r="H13" s="5">
        <v>2023</v>
      </c>
    </row>
    <row r="14" spans="2:8" x14ac:dyDescent="0.55000000000000004">
      <c r="B14" s="16" t="s">
        <v>2</v>
      </c>
      <c r="C14" s="16"/>
      <c r="D14" s="16"/>
      <c r="E14" s="16"/>
      <c r="F14" s="16"/>
      <c r="G14" s="12">
        <f>H16</f>
        <v>1619.1</v>
      </c>
      <c r="H14" s="14">
        <v>389.1</v>
      </c>
    </row>
    <row r="15" spans="2:8" x14ac:dyDescent="0.55000000000000004">
      <c r="B15" s="16" t="s">
        <v>41</v>
      </c>
      <c r="C15" s="16"/>
      <c r="D15" s="16"/>
      <c r="E15" s="16"/>
      <c r="F15" s="16"/>
      <c r="G15" s="12">
        <v>245</v>
      </c>
      <c r="H15" s="14">
        <v>1230</v>
      </c>
    </row>
    <row r="16" spans="2:8" x14ac:dyDescent="0.55000000000000004">
      <c r="B16" s="16" t="s">
        <v>16</v>
      </c>
      <c r="C16" s="16"/>
      <c r="D16" s="16"/>
      <c r="E16" s="16"/>
      <c r="F16" s="16"/>
      <c r="G16" s="12">
        <f>SUM(G14:G15)</f>
        <v>1864.1</v>
      </c>
      <c r="H16" s="14">
        <v>1619.1</v>
      </c>
    </row>
  </sheetData>
  <mergeCells count="13">
    <mergeCell ref="B13:F13"/>
    <mergeCell ref="B14:F14"/>
    <mergeCell ref="B15:F15"/>
    <mergeCell ref="B16:F16"/>
    <mergeCell ref="G2:H2"/>
    <mergeCell ref="G12:H12"/>
    <mergeCell ref="B3:F3"/>
    <mergeCell ref="B11:H11"/>
    <mergeCell ref="B7:F7"/>
    <mergeCell ref="B6:F6"/>
    <mergeCell ref="B5:F5"/>
    <mergeCell ref="B4:F4"/>
    <mergeCell ref="B12:F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5459D-F0E8-4CB5-B949-289AAB914BCA}">
  <dimension ref="B2:H16"/>
  <sheetViews>
    <sheetView topLeftCell="A9" workbookViewId="0">
      <selection activeCell="F10" sqref="F10"/>
    </sheetView>
  </sheetViews>
  <sheetFormatPr defaultRowHeight="18" x14ac:dyDescent="0.55000000000000004"/>
  <cols>
    <col min="2" max="2" width="33.53515625" bestFit="1" customWidth="1"/>
    <col min="7" max="8" width="9.765625" bestFit="1" customWidth="1"/>
  </cols>
  <sheetData>
    <row r="2" spans="2:8" x14ac:dyDescent="0.55000000000000004">
      <c r="G2" s="17" t="s">
        <v>24</v>
      </c>
      <c r="H2" s="17"/>
    </row>
    <row r="3" spans="2:8" x14ac:dyDescent="0.55000000000000004">
      <c r="B3" s="15" t="s">
        <v>18</v>
      </c>
      <c r="C3" s="15"/>
      <c r="D3" s="15"/>
      <c r="E3" s="15"/>
      <c r="F3" s="15"/>
      <c r="G3" s="1"/>
      <c r="H3" s="1"/>
    </row>
    <row r="4" spans="2:8" x14ac:dyDescent="0.55000000000000004">
      <c r="B4" s="16" t="s">
        <v>20</v>
      </c>
      <c r="C4" s="16"/>
      <c r="D4" s="16"/>
      <c r="E4" s="16"/>
      <c r="F4" s="16"/>
      <c r="G4" s="4"/>
      <c r="H4" s="3"/>
    </row>
    <row r="5" spans="2:8" x14ac:dyDescent="0.55000000000000004">
      <c r="B5" s="16" t="s">
        <v>21</v>
      </c>
      <c r="C5" s="16"/>
      <c r="D5" s="16"/>
      <c r="E5" s="16"/>
      <c r="F5" s="16"/>
      <c r="G5" s="4"/>
      <c r="H5" s="3"/>
    </row>
    <row r="6" spans="2:8" x14ac:dyDescent="0.55000000000000004">
      <c r="B6" s="16" t="s">
        <v>22</v>
      </c>
      <c r="C6" s="16"/>
      <c r="D6" s="16"/>
      <c r="E6" s="16"/>
      <c r="F6" s="16"/>
      <c r="G6" s="4"/>
      <c r="H6" s="3"/>
    </row>
    <row r="7" spans="2:8" x14ac:dyDescent="0.55000000000000004">
      <c r="B7" s="16" t="s">
        <v>23</v>
      </c>
      <c r="C7" s="16"/>
      <c r="D7" s="16"/>
      <c r="E7" s="16"/>
      <c r="F7" s="16"/>
      <c r="G7" s="4"/>
      <c r="H7" s="3"/>
    </row>
    <row r="9" spans="2:8" ht="72" x14ac:dyDescent="0.55000000000000004">
      <c r="B9" s="8" t="s">
        <v>25</v>
      </c>
      <c r="C9" s="6" t="s">
        <v>26</v>
      </c>
      <c r="D9" s="7" t="s">
        <v>27</v>
      </c>
      <c r="E9" s="7" t="s">
        <v>28</v>
      </c>
      <c r="F9" s="6" t="s">
        <v>45</v>
      </c>
      <c r="G9" s="7" t="s">
        <v>40</v>
      </c>
      <c r="H9" s="7" t="s">
        <v>37</v>
      </c>
    </row>
    <row r="10" spans="2:8" x14ac:dyDescent="0.55000000000000004">
      <c r="B10" t="s">
        <v>7</v>
      </c>
      <c r="C10" t="s">
        <v>19</v>
      </c>
      <c r="D10" s="9"/>
      <c r="F10" s="10"/>
      <c r="G10" s="4"/>
    </row>
    <row r="11" spans="2:8" x14ac:dyDescent="0.55000000000000004">
      <c r="B11" s="16"/>
      <c r="C11" s="16"/>
      <c r="D11" s="16"/>
      <c r="E11" s="16"/>
      <c r="F11" s="16"/>
      <c r="G11" s="16"/>
      <c r="H11" s="16"/>
    </row>
    <row r="12" spans="2:8" x14ac:dyDescent="0.55000000000000004">
      <c r="B12" s="16" t="s">
        <v>29</v>
      </c>
      <c r="C12" s="16"/>
      <c r="D12" s="16"/>
      <c r="E12" s="16"/>
      <c r="F12" s="16"/>
      <c r="G12" s="17" t="s">
        <v>24</v>
      </c>
      <c r="H12" s="17"/>
    </row>
    <row r="13" spans="2:8" x14ac:dyDescent="0.55000000000000004">
      <c r="B13" s="15" t="s">
        <v>30</v>
      </c>
      <c r="C13" s="15"/>
      <c r="D13" s="15"/>
      <c r="E13" s="15"/>
      <c r="F13" s="15"/>
      <c r="G13" s="5"/>
      <c r="H13" s="5"/>
    </row>
    <row r="14" spans="2:8" x14ac:dyDescent="0.55000000000000004">
      <c r="B14" s="16" t="s">
        <v>20</v>
      </c>
      <c r="C14" s="16"/>
      <c r="D14" s="16"/>
      <c r="E14" s="16"/>
      <c r="F14" s="16"/>
      <c r="G14" s="4"/>
    </row>
    <row r="15" spans="2:8" x14ac:dyDescent="0.55000000000000004">
      <c r="B15" s="16" t="s">
        <v>42</v>
      </c>
      <c r="C15" s="16"/>
      <c r="D15" s="16"/>
      <c r="E15" s="16"/>
      <c r="F15" s="16"/>
      <c r="G15" s="4"/>
      <c r="H15" s="2"/>
    </row>
    <row r="16" spans="2:8" x14ac:dyDescent="0.55000000000000004">
      <c r="B16" s="16" t="s">
        <v>31</v>
      </c>
      <c r="C16" s="16"/>
      <c r="D16" s="16"/>
      <c r="E16" s="16"/>
      <c r="F16" s="16"/>
      <c r="G16" s="4"/>
    </row>
  </sheetData>
  <mergeCells count="13">
    <mergeCell ref="B16:F16"/>
    <mergeCell ref="B11:H11"/>
    <mergeCell ref="G12:H12"/>
    <mergeCell ref="B13:F13"/>
    <mergeCell ref="B14:F14"/>
    <mergeCell ref="B15:F15"/>
    <mergeCell ref="B12:F12"/>
    <mergeCell ref="B7:F7"/>
    <mergeCell ref="G2:H2"/>
    <mergeCell ref="B3:F3"/>
    <mergeCell ref="B4:F4"/>
    <mergeCell ref="B5:F5"/>
    <mergeCell ref="B6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A9EA0-5CFA-4973-AC86-0B58A09944A6}">
  <dimension ref="A1:H16"/>
  <sheetViews>
    <sheetView tabSelected="1" workbookViewId="0">
      <selection activeCell="C8" sqref="C8"/>
    </sheetView>
  </sheetViews>
  <sheetFormatPr defaultRowHeight="18" x14ac:dyDescent="0.55000000000000004"/>
  <cols>
    <col min="2" max="2" width="8.765625" customWidth="1"/>
  </cols>
  <sheetData>
    <row r="1" spans="1:8" x14ac:dyDescent="0.55000000000000004">
      <c r="C1" t="s">
        <v>33</v>
      </c>
      <c r="D1" t="s">
        <v>32</v>
      </c>
      <c r="E1" t="s">
        <v>32</v>
      </c>
      <c r="F1" t="s">
        <v>32</v>
      </c>
      <c r="G1" t="s">
        <v>34</v>
      </c>
      <c r="H1" t="s">
        <v>34</v>
      </c>
    </row>
    <row r="2" spans="1:8" x14ac:dyDescent="0.55000000000000004">
      <c r="A2" t="s">
        <v>1</v>
      </c>
    </row>
    <row r="3" spans="1:8" x14ac:dyDescent="0.55000000000000004">
      <c r="A3" t="s">
        <v>1</v>
      </c>
    </row>
    <row r="7" spans="1:8" x14ac:dyDescent="0.55000000000000004">
      <c r="A7" t="s">
        <v>5</v>
      </c>
    </row>
    <row r="9" spans="1:8" x14ac:dyDescent="0.55000000000000004">
      <c r="A9" t="s">
        <v>1</v>
      </c>
    </row>
    <row r="10" spans="1:8" x14ac:dyDescent="0.55000000000000004">
      <c r="F10" t="s">
        <v>12</v>
      </c>
    </row>
    <row r="11" spans="1:8" x14ac:dyDescent="0.55000000000000004">
      <c r="A11" t="s">
        <v>1</v>
      </c>
    </row>
    <row r="12" spans="1:8" x14ac:dyDescent="0.55000000000000004">
      <c r="A12" t="s">
        <v>1</v>
      </c>
    </row>
    <row r="13" spans="1:8" x14ac:dyDescent="0.55000000000000004">
      <c r="A13" t="s">
        <v>1</v>
      </c>
    </row>
    <row r="16" spans="1:8" x14ac:dyDescent="0.55000000000000004">
      <c r="A16" t="s">
        <v>5</v>
      </c>
    </row>
  </sheetData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41d97e8c216786efabac1edea0b70e93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6847b515375ec4716aad0842f41a04c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5DC5ED-BF26-4493-9502-4D64D868A1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696099-8B52-476C-B225-708C61644A44}">
  <ds:schemaRefs>
    <ds:schemaRef ds:uri="http://purl.org/dc/terms/"/>
    <ds:schemaRef ds:uri="http://schemas.microsoft.com/office/2006/documentManagement/types"/>
    <ds:schemaRef ds:uri="http://purl.org/dc/dcmitype/"/>
    <ds:schemaRef ds:uri="5b5ca3cb-2584-429a-92e4-77404c480ffa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562697a0-9c60-4532-a119-e203e37f954f"/>
    <ds:schemaRef ds:uri="http://www.w3.org/XML/1998/namespace"/>
    <ds:schemaRef ds:uri="2dd9007f-851b-46cd-a07c-8f9a1df28c92"/>
    <ds:schemaRef ds:uri="b601a6d9-5a15-4e5d-a348-244f43bda146"/>
    <ds:schemaRef ds:uri="f285cfb3-5a10-40ec-bf8b-ffc9b5a29285"/>
    <ds:schemaRef ds:uri="fa8583c3-4274-4bdb-83b4-38c33ebfbe3c"/>
  </ds:schemaRefs>
</ds:datastoreItem>
</file>

<file path=customXml/itemProps3.xml><?xml version="1.0" encoding="utf-8"?>
<ds:datastoreItem xmlns:ds="http://schemas.openxmlformats.org/officeDocument/2006/customXml" ds:itemID="{9448039C-EE07-4D6D-9FAB-C7FAA29E09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Johanna Prim</cp:lastModifiedBy>
  <dcterms:created xsi:type="dcterms:W3CDTF">2021-02-16T12:14:52Z</dcterms:created>
  <dcterms:modified xsi:type="dcterms:W3CDTF">2025-03-27T14:07:45Z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