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24/"/>
    </mc:Choice>
  </mc:AlternateContent>
  <xr:revisionPtr revIDLastSave="2" documentId="8_{0FA43F00-46D0-48B4-96F2-C7852082D3FB}" xr6:coauthVersionLast="47" xr6:coauthVersionMax="47" xr10:uidLastSave="{7B0392A3-C886-4F71-BDAD-54D02A835438}"/>
  <bookViews>
    <workbookView xWindow="-110" yWindow="-110" windowWidth="19420" windowHeight="11500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C3" i="1" s="1"/>
  <c r="C10" i="1" l="1"/>
</calcChain>
</file>

<file path=xl/sharedStrings.xml><?xml version="1.0" encoding="utf-8"?>
<sst xmlns="http://schemas.openxmlformats.org/spreadsheetml/2006/main" count="24" uniqueCount="23">
  <si>
    <t>Ingående balans</t>
  </si>
  <si>
    <t>sum</t>
  </si>
  <si>
    <t>header</t>
  </si>
  <si>
    <t>Förändringar av den i balansräkningen redovisade förpliktelsen för förmånsbestämda planer</t>
  </si>
  <si>
    <t>Pensioner intjänade under perioden</t>
  </si>
  <si>
    <t>Ränta på förpliktelser</t>
  </si>
  <si>
    <t>Betalda förmåner</t>
  </si>
  <si>
    <t>Omvärderingar:</t>
  </si>
  <si>
    <t>Vinst (–)/förlust (+) till följd av finansiella antaganden</t>
  </si>
  <si>
    <t>Erfarenhetsbaserade vinster (–)/förluster (+)</t>
  </si>
  <si>
    <t>Pensionsförpliktelsernas nuvärde</t>
  </si>
  <si>
    <t>Opening balance</t>
  </si>
  <si>
    <t>Changes in the obligation for defined benefit plans recognised in the balance sheet</t>
  </si>
  <si>
    <t>Pensions earned during the period</t>
  </si>
  <si>
    <t>Interest on obligations</t>
  </si>
  <si>
    <t>Benefits paid</t>
  </si>
  <si>
    <t>Revaluations:</t>
  </si>
  <si>
    <t>Gain (–)/loss (+) resulting from financial assumptions</t>
  </si>
  <si>
    <t>Experienced-based gains (–)/losses (+)</t>
  </si>
  <si>
    <t>Present value of pension obligations</t>
  </si>
  <si>
    <t>width=14%;decimals=0</t>
  </si>
  <si>
    <t>2023-12-31</t>
  </si>
  <si>
    <t>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</si>
</sst>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5" fontId="1" fillId="2" borderId="0" xfId="0" applyNumberFormat="1" applyFont="1" applyFill="1" applyAlignment="1">
      <alignment horizontal="right" vertical="center" wrapText="1"/>
    </xf>
    <xf numFmtId="0" fontId="0" fillId="0" borderId="1" xfId="0" applyBorder="1"/>
    <xf numFmtId="3" fontId="1" fillId="2" borderId="0" xfId="0" applyNumberFormat="1" applyFont="1" applyFill="1" applyAlignment="1">
      <alignment horizontal="right" vertical="center" wrapText="1"/>
    </xf>
    <xf numFmtId="0" fontId="0" fillId="0" borderId="1" xfId="0" applyBorder="1" applyAlignment="1">
      <alignment horizontal="left"/>
    </xf>
    <xf numFmtId="14" fontId="0" fillId="0" borderId="1" xfId="0" quotePrefix="1" applyNumberFormat="1" applyBorder="1" applyAlignment="1">
      <alignment horizontal="right"/>
    </xf>
    <xf numFmtId="3" fontId="1" fillId="0" borderId="0" xfId="0" applyNumberFormat="1" applyFont="1" applyAlignment="1">
      <alignment horizontal="right" vertical="center" wrapText="1"/>
    </xf>
    <xf numFmtId="3" fontId="1" fillId="2" borderId="0" xfId="0" applyNumberFormat="1" applyFont="1" applyFill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D10"/>
  <sheetViews>
    <sheetView tabSelected="1" zoomScale="70" zoomScaleNormal="70" workbookViewId="0">
      <selection activeCell="B21" sqref="B21"/>
    </sheetView>
  </sheetViews>
  <sheetFormatPr defaultRowHeight="18" x14ac:dyDescent="0.55000000000000004"/>
  <cols>
    <col min="2" max="2" width="60.4609375" customWidth="1"/>
    <col min="3" max="4" width="9.84375" bestFit="1" customWidth="1"/>
  </cols>
  <sheetData>
    <row r="2" spans="2:4" x14ac:dyDescent="0.55000000000000004">
      <c r="B2" s="6" t="s">
        <v>3</v>
      </c>
      <c r="C2" s="7" t="s">
        <v>22</v>
      </c>
      <c r="D2" s="7" t="s">
        <v>21</v>
      </c>
    </row>
    <row r="3" spans="2:4" x14ac:dyDescent="0.55000000000000004">
      <c r="B3" s="1" t="s">
        <v>0</v>
      </c>
      <c r="C3" s="5">
        <f>D10</f>
        <v>64.34088899999999</v>
      </c>
      <c r="D3" s="8">
        <v>60</v>
      </c>
    </row>
    <row r="4" spans="2:4" x14ac:dyDescent="0.55000000000000004">
      <c r="B4" s="1" t="s">
        <v>4</v>
      </c>
      <c r="C4" s="9">
        <v>-0.74</v>
      </c>
      <c r="D4" s="10">
        <v>-0.4</v>
      </c>
    </row>
    <row r="5" spans="2:4" x14ac:dyDescent="0.55000000000000004">
      <c r="B5" s="1" t="s">
        <v>5</v>
      </c>
      <c r="C5" s="5">
        <v>1.8089999999999999</v>
      </c>
      <c r="D5" s="8">
        <v>2.3759999999999999</v>
      </c>
    </row>
    <row r="6" spans="2:4" x14ac:dyDescent="0.55000000000000004">
      <c r="B6" s="1" t="s">
        <v>6</v>
      </c>
      <c r="C6" s="5">
        <v>-2.4320000000000004</v>
      </c>
      <c r="D6" s="8">
        <v>-2.569</v>
      </c>
    </row>
    <row r="7" spans="2:4" x14ac:dyDescent="0.55000000000000004">
      <c r="B7" s="1" t="s">
        <v>7</v>
      </c>
      <c r="C7" s="5"/>
      <c r="D7" s="8"/>
    </row>
    <row r="8" spans="2:4" x14ac:dyDescent="0.55000000000000004">
      <c r="B8" s="1" t="s">
        <v>8</v>
      </c>
      <c r="C8" s="5">
        <v>-1.9286291578049966</v>
      </c>
      <c r="D8" s="8">
        <v>3.9608599999999998</v>
      </c>
    </row>
    <row r="9" spans="2:4" x14ac:dyDescent="0.55000000000000004">
      <c r="B9" s="1" t="s">
        <v>9</v>
      </c>
      <c r="C9" s="5">
        <v>0.75311575115999785</v>
      </c>
      <c r="D9" s="8">
        <v>0.97302900000000003</v>
      </c>
    </row>
    <row r="10" spans="2:4" x14ac:dyDescent="0.55000000000000004">
      <c r="B10" s="1" t="s">
        <v>10</v>
      </c>
      <c r="C10" s="5">
        <f>SUM(C3:C9)</f>
        <v>61.802375593354988</v>
      </c>
      <c r="D10" s="8">
        <f>SUM(D3:D9)</f>
        <v>64.34088899999999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8964E-BD59-4B5D-97C9-45B912E5DAC4}">
  <dimension ref="B2:D10"/>
  <sheetViews>
    <sheetView tabSelected="1" topLeftCell="A31" workbookViewId="0">
      <selection activeCell="B21" sqref="B21"/>
    </sheetView>
  </sheetViews>
  <sheetFormatPr defaultRowHeight="18" x14ac:dyDescent="0.55000000000000004"/>
  <cols>
    <col min="2" max="2" width="60.4609375" customWidth="1"/>
    <col min="3" max="4" width="9.84375" bestFit="1" customWidth="1"/>
  </cols>
  <sheetData>
    <row r="2" spans="2:4" x14ac:dyDescent="0.55000000000000004">
      <c r="B2" s="4" t="s">
        <v>12</v>
      </c>
      <c r="C2" s="7"/>
      <c r="D2" s="7"/>
    </row>
    <row r="3" spans="2:4" x14ac:dyDescent="0.55000000000000004">
      <c r="B3" t="s">
        <v>11</v>
      </c>
      <c r="C3" s="3"/>
    </row>
    <row r="4" spans="2:4" x14ac:dyDescent="0.55000000000000004">
      <c r="B4" t="s">
        <v>13</v>
      </c>
      <c r="C4" s="3"/>
    </row>
    <row r="5" spans="2:4" x14ac:dyDescent="0.55000000000000004">
      <c r="B5" t="s">
        <v>14</v>
      </c>
      <c r="C5" s="3"/>
    </row>
    <row r="6" spans="2:4" x14ac:dyDescent="0.55000000000000004">
      <c r="B6" t="s">
        <v>15</v>
      </c>
      <c r="C6" s="3"/>
    </row>
    <row r="7" spans="2:4" x14ac:dyDescent="0.55000000000000004">
      <c r="B7" t="s">
        <v>16</v>
      </c>
      <c r="C7" s="3"/>
    </row>
    <row r="8" spans="2:4" x14ac:dyDescent="0.55000000000000004">
      <c r="B8" t="s">
        <v>17</v>
      </c>
      <c r="C8" s="3"/>
    </row>
    <row r="9" spans="2:4" x14ac:dyDescent="0.55000000000000004">
      <c r="B9" t="s">
        <v>18</v>
      </c>
      <c r="C9" s="3"/>
      <c r="D9" s="2"/>
    </row>
    <row r="10" spans="2:4" x14ac:dyDescent="0.55000000000000004">
      <c r="B10" t="s">
        <v>19</v>
      </c>
      <c r="C1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E70AB-2F9E-46A7-8346-382F13E7E188}">
  <dimension ref="A1:D10"/>
  <sheetViews>
    <sheetView tabSelected="1" workbookViewId="0">
      <selection activeCell="B21" sqref="B21"/>
    </sheetView>
  </sheetViews>
  <sheetFormatPr defaultRowHeight="18" x14ac:dyDescent="0.55000000000000004"/>
  <sheetData>
    <row r="1" spans="1:4" x14ac:dyDescent="0.55000000000000004">
      <c r="C1" t="s">
        <v>20</v>
      </c>
      <c r="D1" t="s">
        <v>20</v>
      </c>
    </row>
    <row r="2" spans="1:4" x14ac:dyDescent="0.55000000000000004">
      <c r="A2" t="s">
        <v>2</v>
      </c>
    </row>
    <row r="10" spans="1:4" x14ac:dyDescent="0.55000000000000004">
      <c r="A10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3E6314-5E6F-49F9-AF8B-8B7F5A275B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4941E2-28AB-44EB-95F5-A34A56A189B8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562697a0-9c60-4532-a119-e203e37f954f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5b5ca3cb-2584-429a-92e4-77404c480ffa"/>
    <ds:schemaRef ds:uri="http://purl.org/dc/dcmitype/"/>
    <ds:schemaRef ds:uri="b601a6d9-5a15-4e5d-a348-244f43bda146"/>
    <ds:schemaRef ds:uri="2dd9007f-851b-46cd-a07c-8f9a1df28c92"/>
    <ds:schemaRef ds:uri="f285cfb3-5a10-40ec-bf8b-ffc9b5a29285"/>
    <ds:schemaRef ds:uri="fa8583c3-4274-4bdb-83b4-38c33ebfb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2020-05-07T10:06:29Z</dcterms:created>
  <dcterms:modified xsi:type="dcterms:W3CDTF">2025-03-27T14:33:51Z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