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Underlag/Räkningar ÅR 2023/Not 23/"/>
    </mc:Choice>
  </mc:AlternateContent>
  <xr:revisionPtr revIDLastSave="1" documentId="8_{807887C8-006E-48EC-B6C3-C691CE57FC95}" xr6:coauthVersionLast="47" xr6:coauthVersionMax="47" xr10:uidLastSave="{491F2F48-5756-4EAC-BAF5-11CFCEAC78CE}"/>
  <bookViews>
    <workbookView xWindow="22932" yWindow="-108" windowWidth="30936" windowHeight="16896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D6" i="1" s="1"/>
  <c r="E6" i="1"/>
  <c r="C11" i="1"/>
  <c r="D11" i="1" l="1"/>
  <c r="E10" i="1" l="1"/>
  <c r="E11" i="1" l="1"/>
</calcChain>
</file>

<file path=xl/sharedStrings.xml><?xml version="1.0" encoding="utf-8"?>
<sst xmlns="http://schemas.openxmlformats.org/spreadsheetml/2006/main" count="48" uniqueCount="32">
  <si>
    <t>Reserver</t>
  </si>
  <si>
    <t>Omräkningsreserv</t>
  </si>
  <si>
    <t>Ingående omräkningsreserv</t>
  </si>
  <si>
    <t>Årets omräkningseffekt</t>
  </si>
  <si>
    <t>Utgående omräkningsreserv</t>
  </si>
  <si>
    <t>sum</t>
  </si>
  <si>
    <t>Vid årets början</t>
  </si>
  <si>
    <t>Inlösen av optioner</t>
  </si>
  <si>
    <t>Vid årets slut</t>
  </si>
  <si>
    <t>A-aktier</t>
  </si>
  <si>
    <t>B-aktier</t>
  </si>
  <si>
    <t>Samtliga aktieslag</t>
  </si>
  <si>
    <t>header</t>
  </si>
  <si>
    <t>–</t>
  </si>
  <si>
    <t>Reserves</t>
  </si>
  <si>
    <t>Translation reserve</t>
  </si>
  <si>
    <t>Opening translation reserve</t>
  </si>
  <si>
    <t>Translation effect for the year</t>
  </si>
  <si>
    <t>Closing translation reserve</t>
  </si>
  <si>
    <t>Class A shares</t>
  </si>
  <si>
    <t>Class B shares</t>
  </si>
  <si>
    <t>Opening balance</t>
  </si>
  <si>
    <t>Redemption of warrants</t>
  </si>
  <si>
    <t>Closing balance</t>
  </si>
  <si>
    <t>decimals=0</t>
  </si>
  <si>
    <t>title</t>
  </si>
  <si>
    <t>All share classes</t>
  </si>
  <si>
    <t>2022-12-31</t>
  </si>
  <si>
    <t>width=15%,decimals=0</t>
  </si>
  <si>
    <t>2023-12-31</t>
  </si>
  <si>
    <t>Antal utestående aktier 2023</t>
  </si>
  <si>
    <t>Number of shares outstanding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</si>
</sst>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Lato"/>
      <family val="2"/>
      <scheme val="minor"/>
    </font>
    <font>
      <sz val="12"/>
      <name val="Lat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164" fontId="0" fillId="0" borderId="0" xfId="0" applyNumberFormat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64" fontId="1" fillId="2" borderId="0" xfId="0" applyNumberFormat="1" applyFont="1" applyFill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1:E11"/>
  <sheetViews>
    <sheetView tabSelected="1" zoomScaleNormal="100" workbookViewId="0">
      <selection activeCell="F13" sqref="F13"/>
    </sheetView>
  </sheetViews>
  <sheetFormatPr defaultRowHeight="18" x14ac:dyDescent="0.35"/>
  <cols>
    <col min="2" max="2" width="23.44140625" bestFit="1" customWidth="1"/>
    <col min="3" max="3" width="11.33203125" bestFit="1" customWidth="1"/>
    <col min="4" max="5" width="12.6640625" bestFit="1" customWidth="1"/>
  </cols>
  <sheetData>
    <row r="1" spans="2:5" x14ac:dyDescent="0.35">
      <c r="D1" s="1"/>
      <c r="E1" s="1"/>
    </row>
    <row r="2" spans="2:5" x14ac:dyDescent="0.35">
      <c r="B2" s="5" t="s">
        <v>0</v>
      </c>
      <c r="C2" s="5"/>
      <c r="D2" s="6" t="s">
        <v>29</v>
      </c>
      <c r="E2" s="6" t="s">
        <v>27</v>
      </c>
    </row>
    <row r="3" spans="2:5" ht="19.5" x14ac:dyDescent="0.35">
      <c r="B3" t="s">
        <v>1</v>
      </c>
      <c r="D3" s="9"/>
      <c r="E3" s="10"/>
    </row>
    <row r="4" spans="2:5" ht="19.5" x14ac:dyDescent="0.35">
      <c r="B4" t="s">
        <v>2</v>
      </c>
      <c r="D4" s="4">
        <f>+E6</f>
        <v>477</v>
      </c>
      <c r="E4" s="11">
        <v>22</v>
      </c>
    </row>
    <row r="5" spans="2:5" ht="19.5" x14ac:dyDescent="0.35">
      <c r="B5" t="s">
        <v>3</v>
      </c>
      <c r="D5" s="4">
        <v>-42</v>
      </c>
      <c r="E5" s="11">
        <v>455</v>
      </c>
    </row>
    <row r="6" spans="2:5" ht="19.5" x14ac:dyDescent="0.35">
      <c r="B6" t="s">
        <v>4</v>
      </c>
      <c r="D6" s="4">
        <f>SUM(D4:D5)</f>
        <v>435</v>
      </c>
      <c r="E6" s="11">
        <f>SUM(E4:E5)</f>
        <v>477</v>
      </c>
    </row>
    <row r="8" spans="2:5" ht="36" x14ac:dyDescent="0.35">
      <c r="B8" s="5" t="s">
        <v>30</v>
      </c>
      <c r="C8" s="7" t="s">
        <v>9</v>
      </c>
      <c r="D8" s="7" t="s">
        <v>10</v>
      </c>
      <c r="E8" s="8" t="s">
        <v>11</v>
      </c>
    </row>
    <row r="9" spans="2:5" ht="19.5" x14ac:dyDescent="0.35">
      <c r="B9" t="s">
        <v>6</v>
      </c>
      <c r="C9" s="4">
        <v>4615136</v>
      </c>
      <c r="D9" s="4">
        <v>117221125</v>
      </c>
      <c r="E9" s="4">
        <v>121836261</v>
      </c>
    </row>
    <row r="10" spans="2:5" ht="19.5" x14ac:dyDescent="0.35">
      <c r="B10" t="s">
        <v>7</v>
      </c>
      <c r="C10" s="4" t="s">
        <v>13</v>
      </c>
      <c r="D10" s="4">
        <v>20800</v>
      </c>
      <c r="E10" s="4">
        <f>SUM(C10:D10)</f>
        <v>20800</v>
      </c>
    </row>
    <row r="11" spans="2:5" ht="19.5" x14ac:dyDescent="0.35">
      <c r="B11" t="s">
        <v>8</v>
      </c>
      <c r="C11" s="4">
        <f>SUM(C9:C10)</f>
        <v>4615136</v>
      </c>
      <c r="D11" s="4">
        <f>SUM(D9:D10)</f>
        <v>117241925</v>
      </c>
      <c r="E11" s="4">
        <f>SUM(E9:E10)</f>
        <v>121857061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5D57-8DC5-41C8-93EF-D1EF183C5F01}">
  <dimension ref="B1:E11"/>
  <sheetViews>
    <sheetView workbookViewId="0">
      <selection activeCell="B9" sqref="B9"/>
    </sheetView>
  </sheetViews>
  <sheetFormatPr defaultRowHeight="18" x14ac:dyDescent="0.35"/>
  <cols>
    <col min="2" max="2" width="29.6640625" bestFit="1" customWidth="1"/>
    <col min="3" max="4" width="12.88671875" bestFit="1" customWidth="1"/>
    <col min="5" max="5" width="15.5546875" bestFit="1" customWidth="1"/>
  </cols>
  <sheetData>
    <row r="1" spans="2:5" x14ac:dyDescent="0.35">
      <c r="D1" s="1"/>
      <c r="E1" s="1"/>
    </row>
    <row r="2" spans="2:5" x14ac:dyDescent="0.35">
      <c r="B2" s="5" t="s">
        <v>14</v>
      </c>
      <c r="C2" s="5"/>
      <c r="D2" s="6"/>
      <c r="E2" s="6"/>
    </row>
    <row r="3" spans="2:5" x14ac:dyDescent="0.35">
      <c r="B3" t="s">
        <v>15</v>
      </c>
    </row>
    <row r="4" spans="2:5" x14ac:dyDescent="0.35">
      <c r="B4" t="s">
        <v>16</v>
      </c>
    </row>
    <row r="5" spans="2:5" x14ac:dyDescent="0.35">
      <c r="B5" t="s">
        <v>17</v>
      </c>
    </row>
    <row r="6" spans="2:5" x14ac:dyDescent="0.35">
      <c r="B6" t="s">
        <v>18</v>
      </c>
    </row>
    <row r="8" spans="2:5" x14ac:dyDescent="0.35">
      <c r="B8" s="5" t="s">
        <v>31</v>
      </c>
      <c r="C8" s="5" t="s">
        <v>19</v>
      </c>
      <c r="D8" s="5" t="s">
        <v>20</v>
      </c>
      <c r="E8" s="7" t="s">
        <v>26</v>
      </c>
    </row>
    <row r="9" spans="2:5" x14ac:dyDescent="0.35">
      <c r="B9" t="s">
        <v>21</v>
      </c>
      <c r="C9" s="2"/>
      <c r="D9" s="2"/>
      <c r="E9" s="2"/>
    </row>
    <row r="10" spans="2:5" x14ac:dyDescent="0.35">
      <c r="B10" t="s">
        <v>22</v>
      </c>
      <c r="C10" s="3"/>
      <c r="D10" s="2"/>
      <c r="E10" s="2"/>
    </row>
    <row r="11" spans="2:5" x14ac:dyDescent="0.35">
      <c r="B11" t="s">
        <v>23</v>
      </c>
      <c r="C11" s="2"/>
      <c r="D11" s="2"/>
      <c r="E1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04EE-0D02-48BF-99DE-3AF5366E5B68}">
  <dimension ref="A1:E12"/>
  <sheetViews>
    <sheetView workbookViewId="0"/>
  </sheetViews>
  <sheetFormatPr defaultRowHeight="18" x14ac:dyDescent="0.35"/>
  <sheetData>
    <row r="1" spans="1:5" x14ac:dyDescent="0.35">
      <c r="C1" t="s">
        <v>28</v>
      </c>
      <c r="D1" t="s">
        <v>28</v>
      </c>
      <c r="E1" t="s">
        <v>28</v>
      </c>
    </row>
    <row r="2" spans="1:5" x14ac:dyDescent="0.35">
      <c r="A2" t="s">
        <v>12</v>
      </c>
    </row>
    <row r="3" spans="1:5" x14ac:dyDescent="0.35">
      <c r="A3" t="s">
        <v>25</v>
      </c>
    </row>
    <row r="6" spans="1:5" x14ac:dyDescent="0.35">
      <c r="A6" t="s">
        <v>5</v>
      </c>
    </row>
    <row r="8" spans="1:5" x14ac:dyDescent="0.35">
      <c r="A8" t="s">
        <v>12</v>
      </c>
    </row>
    <row r="9" spans="1:5" x14ac:dyDescent="0.35">
      <c r="A9" t="s">
        <v>25</v>
      </c>
      <c r="C9" t="s">
        <v>24</v>
      </c>
      <c r="D9" t="s">
        <v>24</v>
      </c>
      <c r="E9" t="s">
        <v>24</v>
      </c>
    </row>
    <row r="10" spans="1:5" x14ac:dyDescent="0.35">
      <c r="C10" t="s">
        <v>24</v>
      </c>
      <c r="D10" t="s">
        <v>24</v>
      </c>
      <c r="E10" t="s">
        <v>24</v>
      </c>
    </row>
    <row r="11" spans="1:5" x14ac:dyDescent="0.35">
      <c r="C11" t="s">
        <v>24</v>
      </c>
      <c r="D11" t="s">
        <v>24</v>
      </c>
      <c r="E11" t="s">
        <v>24</v>
      </c>
    </row>
    <row r="12" spans="1:5" x14ac:dyDescent="0.35">
      <c r="A12" t="s">
        <v>5</v>
      </c>
      <c r="C12" t="s">
        <v>24</v>
      </c>
      <c r="D12" t="s">
        <v>24</v>
      </c>
      <c r="E12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purl.org/dc/elements/1.1/"/>
    <ds:schemaRef ds:uri="5b5ca3cb-2584-429a-92e4-77404c480ffa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62697a0-9c60-4532-a119-e203e37f954f"/>
    <ds:schemaRef ds:uri="http://purl.org/dc/dcmitype/"/>
    <ds:schemaRef ds:uri="http://purl.org/dc/terms/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0AFDCF-CC26-471E-9813-A3AE5145D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Marcus Svensson</cp:lastModifiedBy>
  <dcterms:created xsi:type="dcterms:W3CDTF">2020-05-07T10:06:29Z</dcterms:created>
  <dcterms:modified xsi:type="dcterms:W3CDTF">2024-02-23T14:11:00Z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