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5/"/>
    </mc:Choice>
  </mc:AlternateContent>
  <xr:revisionPtr revIDLastSave="308" documentId="8_{5D5E87D7-87C1-4DE2-BA4C-8CECCE6BD6BF}" xr6:coauthVersionLast="47" xr6:coauthVersionMax="47" xr10:uidLastSave="{EE1842DB-D88E-4232-B53D-AF567FC38AF4}"/>
  <bookViews>
    <workbookView xWindow="31170" yWindow="1095" windowWidth="14610" windowHeight="15480" xr2:uid="{4099A125-803B-42F9-B4B0-1159197E213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20" i="1"/>
  <c r="F22" i="1"/>
  <c r="F23" i="1"/>
  <c r="F24" i="1"/>
  <c r="D13" i="3"/>
  <c r="D13" i="1"/>
  <c r="F12" i="1" l="1"/>
  <c r="E13" i="1"/>
  <c r="E26" i="1"/>
  <c r="F25" i="1"/>
  <c r="D26" i="1"/>
  <c r="F19" i="1" l="1"/>
  <c r="F18" i="1"/>
  <c r="F17" i="1"/>
  <c r="F16" i="1"/>
  <c r="C26" i="1"/>
  <c r="F26" i="1" s="1"/>
  <c r="F6" i="1"/>
  <c r="C13" i="1"/>
  <c r="F5" i="1"/>
  <c r="F4" i="1"/>
  <c r="F3" i="1"/>
  <c r="F13" i="1" l="1"/>
</calcChain>
</file>

<file path=xl/sharedStrings.xml><?xml version="1.0" encoding="utf-8"?>
<sst xmlns="http://schemas.openxmlformats.org/spreadsheetml/2006/main" count="109" uniqueCount="34">
  <si>
    <t>Medtech</t>
  </si>
  <si>
    <t>Totalt</t>
  </si>
  <si>
    <t>Labtech</t>
  </si>
  <si>
    <t>width=15%;decimals=1</t>
  </si>
  <si>
    <t>header</t>
  </si>
  <si>
    <t>sum</t>
  </si>
  <si>
    <t>Total</t>
  </si>
  <si>
    <t>2020</t>
  </si>
  <si>
    <t>Beträffande övriga intäktsslag redovisas utdelningar och ränteintäkter bland finansiella poster, se not 10.</t>
  </si>
  <si>
    <t>Regarding other revenue types, dividends and interest income are recognised in financial items, see Note 10.</t>
  </si>
  <si>
    <t>Sverige</t>
  </si>
  <si>
    <t>Danmark</t>
  </si>
  <si>
    <t>Finland</t>
  </si>
  <si>
    <t>Norge</t>
  </si>
  <si>
    <t>Övriga länder</t>
  </si>
  <si>
    <t>Sweden</t>
  </si>
  <si>
    <t>Denmark</t>
  </si>
  <si>
    <t>Norway</t>
  </si>
  <si>
    <t>Other countries</t>
  </si>
  <si>
    <t>content</t>
  </si>
  <si>
    <t>2021</t>
  </si>
  <si>
    <t>-</t>
  </si>
  <si>
    <t>Group items</t>
  </si>
  <si>
    <t>Koncernposter</t>
  </si>
  <si>
    <t>Storbritannien</t>
  </si>
  <si>
    <t>Irland</t>
  </si>
  <si>
    <t xml:space="preserve">Italien </t>
  </si>
  <si>
    <t>Tyskland</t>
  </si>
  <si>
    <t>Schweiz</t>
  </si>
  <si>
    <t xml:space="preserve">United Kingdom </t>
  </si>
  <si>
    <t>Ireland</t>
  </si>
  <si>
    <t>Italy</t>
  </si>
  <si>
    <t xml:space="preserve">Germany 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</si>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</sst>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2" fillId="2" borderId="0" xfId="0" applyNumberFormat="1" applyFont="1" applyFill="1" applyBorder="1" applyAlignment="1">
      <alignment horizontal="right" vertical="center" wrapText="1"/>
    </xf>
    <xf numFmtId="0" fontId="1" fillId="0" borderId="1" xfId="0" quotePrefix="1" applyFont="1" applyBorder="1"/>
    <xf numFmtId="0" fontId="1" fillId="0" borderId="1" xfId="0" applyFont="1" applyBorder="1" applyAlignment="1">
      <alignment horizontal="right"/>
    </xf>
    <xf numFmtId="0" fontId="0" fillId="0" borderId="1" xfId="0" quotePrefix="1" applyBorder="1"/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" xfId="0" applyBorder="1" applyAlignment="1">
      <alignment horizontal="right" wrapText="1"/>
    </xf>
    <xf numFmtId="164" fontId="0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5617-5BAB-4994-8014-421E259AD044}">
  <dimension ref="B2:F27"/>
  <sheetViews>
    <sheetView tabSelected="1" workbookViewId="0">
      <selection activeCell="I19" sqref="I19"/>
    </sheetView>
  </sheetViews>
  <sheetFormatPr defaultColWidth="8.6640625" defaultRowHeight="14.25" x14ac:dyDescent="0.2"/>
  <cols>
    <col min="1" max="1" width="8.6640625" style="1"/>
    <col min="2" max="2" width="22.5546875" style="1" customWidth="1"/>
    <col min="3" max="16384" width="8.6640625" style="1"/>
  </cols>
  <sheetData>
    <row r="2" spans="2:6" ht="28.5" x14ac:dyDescent="0.2">
      <c r="B2" s="4" t="s">
        <v>20</v>
      </c>
      <c r="C2" s="5" t="s">
        <v>2</v>
      </c>
      <c r="D2" s="5" t="s">
        <v>0</v>
      </c>
      <c r="E2" s="9" t="s">
        <v>23</v>
      </c>
      <c r="F2" s="5" t="s">
        <v>1</v>
      </c>
    </row>
    <row r="3" spans="2:6" x14ac:dyDescent="0.2">
      <c r="B3" s="1" t="s">
        <v>10</v>
      </c>
      <c r="C3" s="2">
        <v>712.9</v>
      </c>
      <c r="D3" s="1">
        <v>427.8</v>
      </c>
      <c r="E3" s="10" t="s">
        <v>21</v>
      </c>
      <c r="F3" s="3">
        <f t="shared" ref="F3:F11" si="0">SUM(C3:D3)</f>
        <v>1140.7</v>
      </c>
    </row>
    <row r="4" spans="2:6" x14ac:dyDescent="0.2">
      <c r="B4" s="1" t="s">
        <v>11</v>
      </c>
      <c r="C4" s="1">
        <v>985.8</v>
      </c>
      <c r="D4" s="1">
        <v>172.3</v>
      </c>
      <c r="E4" s="11" t="s">
        <v>21</v>
      </c>
      <c r="F4" s="3">
        <f t="shared" si="0"/>
        <v>1158.0999999999999</v>
      </c>
    </row>
    <row r="5" spans="2:6" x14ac:dyDescent="0.2">
      <c r="B5" s="1" t="s">
        <v>12</v>
      </c>
      <c r="C5" s="1">
        <v>491.3</v>
      </c>
      <c r="D5" s="1">
        <v>157.1</v>
      </c>
      <c r="E5" s="10" t="s">
        <v>21</v>
      </c>
      <c r="F5" s="3">
        <f t="shared" si="0"/>
        <v>648.4</v>
      </c>
    </row>
    <row r="6" spans="2:6" x14ac:dyDescent="0.2">
      <c r="B6" s="1" t="s">
        <v>13</v>
      </c>
      <c r="C6" s="1">
        <v>601.4</v>
      </c>
      <c r="D6" s="1">
        <v>407.1</v>
      </c>
      <c r="E6" s="10" t="s">
        <v>21</v>
      </c>
      <c r="F6" s="3">
        <f t="shared" si="0"/>
        <v>1008.5</v>
      </c>
    </row>
    <row r="7" spans="2:6" x14ac:dyDescent="0.2">
      <c r="B7" s="1" t="s">
        <v>24</v>
      </c>
      <c r="C7" s="1">
        <v>25.4</v>
      </c>
      <c r="D7" s="1">
        <v>594.29999999999995</v>
      </c>
      <c r="E7" s="10" t="s">
        <v>21</v>
      </c>
      <c r="F7" s="3">
        <f t="shared" si="0"/>
        <v>619.69999999999993</v>
      </c>
    </row>
    <row r="8" spans="2:6" x14ac:dyDescent="0.2">
      <c r="B8" s="1" t="s">
        <v>25</v>
      </c>
      <c r="C8" s="1">
        <v>0.4</v>
      </c>
      <c r="D8" s="1">
        <v>581.5</v>
      </c>
      <c r="E8" s="10" t="s">
        <v>21</v>
      </c>
      <c r="F8" s="3">
        <f t="shared" si="0"/>
        <v>581.9</v>
      </c>
    </row>
    <row r="9" spans="2:6" x14ac:dyDescent="0.2">
      <c r="B9" s="1" t="s">
        <v>26</v>
      </c>
      <c r="C9" s="1">
        <v>450.4</v>
      </c>
      <c r="D9" s="1">
        <v>105</v>
      </c>
      <c r="E9" s="10" t="s">
        <v>21</v>
      </c>
      <c r="F9" s="3">
        <f t="shared" si="0"/>
        <v>555.4</v>
      </c>
    </row>
    <row r="10" spans="2:6" x14ac:dyDescent="0.2">
      <c r="B10" s="1" t="s">
        <v>27</v>
      </c>
      <c r="C10" s="1">
        <v>15.4</v>
      </c>
      <c r="D10" s="1">
        <v>464.8</v>
      </c>
      <c r="E10" s="10" t="s">
        <v>21</v>
      </c>
      <c r="F10" s="3">
        <f t="shared" si="0"/>
        <v>480.2</v>
      </c>
    </row>
    <row r="11" spans="2:6" x14ac:dyDescent="0.2">
      <c r="B11" s="1" t="s">
        <v>28</v>
      </c>
      <c r="C11" s="1">
        <v>41.8</v>
      </c>
      <c r="D11" s="1">
        <v>267.10000000000002</v>
      </c>
      <c r="E11" s="10" t="s">
        <v>21</v>
      </c>
      <c r="F11" s="3">
        <f t="shared" si="0"/>
        <v>308.90000000000003</v>
      </c>
    </row>
    <row r="12" spans="2:6" x14ac:dyDescent="0.2">
      <c r="B12" s="1" t="s">
        <v>14</v>
      </c>
      <c r="C12" s="13">
        <v>1048.2</v>
      </c>
      <c r="D12" s="13">
        <v>448</v>
      </c>
      <c r="E12" s="8">
        <v>-5.4</v>
      </c>
      <c r="F12" s="3">
        <f>SUM(C12:E12)</f>
        <v>1490.8</v>
      </c>
    </row>
    <row r="13" spans="2:6" x14ac:dyDescent="0.2">
      <c r="B13" s="1" t="s">
        <v>1</v>
      </c>
      <c r="C13" s="2">
        <f>SUM(C3:C12)</f>
        <v>4373.0000000000009</v>
      </c>
      <c r="D13" s="2">
        <f>SUM(D3:D12)</f>
        <v>3625.0000000000005</v>
      </c>
      <c r="E13" s="2">
        <f>SUM(E3:E12)</f>
        <v>-5.4</v>
      </c>
      <c r="F13" s="3">
        <f>SUM(C13:E13)</f>
        <v>7992.6000000000022</v>
      </c>
    </row>
    <row r="15" spans="2:6" ht="28.5" x14ac:dyDescent="0.2">
      <c r="B15" s="4" t="s">
        <v>7</v>
      </c>
      <c r="C15" s="5" t="s">
        <v>2</v>
      </c>
      <c r="D15" s="5" t="s">
        <v>0</v>
      </c>
      <c r="E15" s="9" t="s">
        <v>23</v>
      </c>
      <c r="F15" s="5" t="s">
        <v>1</v>
      </c>
    </row>
    <row r="16" spans="2:6" x14ac:dyDescent="0.2">
      <c r="B16" s="1" t="s">
        <v>10</v>
      </c>
      <c r="C16" s="1">
        <v>521.4</v>
      </c>
      <c r="D16" s="1">
        <v>555.20000000000005</v>
      </c>
      <c r="E16" s="10" t="s">
        <v>21</v>
      </c>
      <c r="F16" s="1">
        <f>SUM(C16:D16)</f>
        <v>1076.5999999999999</v>
      </c>
    </row>
    <row r="17" spans="2:6" x14ac:dyDescent="0.2">
      <c r="B17" s="1" t="s">
        <v>11</v>
      </c>
      <c r="C17" s="1">
        <v>658.7</v>
      </c>
      <c r="D17" s="2">
        <v>161.69999999999999</v>
      </c>
      <c r="E17" s="11" t="s">
        <v>21</v>
      </c>
      <c r="F17" s="1">
        <f>SUM(C17:D17)</f>
        <v>820.40000000000009</v>
      </c>
    </row>
    <row r="18" spans="2:6" x14ac:dyDescent="0.2">
      <c r="B18" s="1" t="s">
        <v>12</v>
      </c>
      <c r="C18" s="1">
        <v>522.5</v>
      </c>
      <c r="D18" s="1">
        <v>181.9</v>
      </c>
      <c r="E18" s="10" t="s">
        <v>21</v>
      </c>
      <c r="F18" s="1">
        <f>SUM(C18:D18)</f>
        <v>704.4</v>
      </c>
    </row>
    <row r="19" spans="2:6" x14ac:dyDescent="0.2">
      <c r="B19" s="1" t="s">
        <v>13</v>
      </c>
      <c r="C19" s="1">
        <v>360.9</v>
      </c>
      <c r="D19" s="1">
        <v>469.2</v>
      </c>
      <c r="E19" s="10" t="s">
        <v>21</v>
      </c>
      <c r="F19" s="1">
        <f>SUM(C19:D19)</f>
        <v>830.09999999999991</v>
      </c>
    </row>
    <row r="20" spans="2:6" x14ac:dyDescent="0.2">
      <c r="B20" s="1" t="s">
        <v>24</v>
      </c>
      <c r="C20" s="1">
        <v>27.1</v>
      </c>
      <c r="D20" s="1">
        <v>20.3</v>
      </c>
      <c r="E20" s="10" t="s">
        <v>21</v>
      </c>
      <c r="F20" s="1">
        <f t="shared" ref="F20:F24" si="1">SUM(C20:D20)</f>
        <v>47.400000000000006</v>
      </c>
    </row>
    <row r="21" spans="2:6" x14ac:dyDescent="0.2">
      <c r="B21" s="1" t="s">
        <v>25</v>
      </c>
      <c r="C21" s="1" t="s">
        <v>21</v>
      </c>
      <c r="D21" s="15" t="s">
        <v>21</v>
      </c>
      <c r="E21" s="10" t="s">
        <v>21</v>
      </c>
      <c r="F21" s="15" t="s">
        <v>21</v>
      </c>
    </row>
    <row r="22" spans="2:6" x14ac:dyDescent="0.2">
      <c r="B22" s="1" t="s">
        <v>26</v>
      </c>
      <c r="C22" s="1">
        <v>411.9</v>
      </c>
      <c r="D22" s="1">
        <v>5.2</v>
      </c>
      <c r="E22" s="10" t="s">
        <v>21</v>
      </c>
      <c r="F22" s="1">
        <f t="shared" si="1"/>
        <v>417.09999999999997</v>
      </c>
    </row>
    <row r="23" spans="2:6" x14ac:dyDescent="0.2">
      <c r="B23" s="1" t="s">
        <v>27</v>
      </c>
      <c r="C23" s="1">
        <v>20.6</v>
      </c>
      <c r="D23" s="1">
        <v>31.8</v>
      </c>
      <c r="E23" s="10" t="s">
        <v>21</v>
      </c>
      <c r="F23" s="1">
        <f t="shared" si="1"/>
        <v>52.400000000000006</v>
      </c>
    </row>
    <row r="24" spans="2:6" x14ac:dyDescent="0.2">
      <c r="B24" s="1" t="s">
        <v>28</v>
      </c>
      <c r="C24" s="1">
        <v>31.6</v>
      </c>
      <c r="D24" s="15" t="s">
        <v>21</v>
      </c>
      <c r="E24" s="10" t="s">
        <v>21</v>
      </c>
      <c r="F24" s="1">
        <f t="shared" si="1"/>
        <v>31.6</v>
      </c>
    </row>
    <row r="25" spans="2:6" x14ac:dyDescent="0.2">
      <c r="B25" s="1" t="s">
        <v>14</v>
      </c>
      <c r="C25" s="1">
        <v>1063.8</v>
      </c>
      <c r="D25" s="1">
        <v>234</v>
      </c>
      <c r="E25" s="1">
        <v>-4.5</v>
      </c>
      <c r="F25" s="1">
        <f>SUM(C25:E25)</f>
        <v>1293.3</v>
      </c>
    </row>
    <row r="26" spans="2:6" x14ac:dyDescent="0.2">
      <c r="B26" s="1" t="s">
        <v>1</v>
      </c>
      <c r="C26" s="2">
        <f>SUM(C16:C25)</f>
        <v>3618.5</v>
      </c>
      <c r="D26" s="1">
        <f>SUM(D16:D25)</f>
        <v>1659.3</v>
      </c>
      <c r="E26" s="1">
        <f>SUM(E16:E25)</f>
        <v>-4.5</v>
      </c>
      <c r="F26" s="2">
        <f>SUM(C26:E26)</f>
        <v>5273.3</v>
      </c>
    </row>
    <row r="27" spans="2:6" x14ac:dyDescent="0.2">
      <c r="B27" s="17" t="s">
        <v>8</v>
      </c>
      <c r="C27" s="17"/>
      <c r="D27" s="17"/>
      <c r="E27" s="17"/>
      <c r="F27" s="17"/>
    </row>
  </sheetData>
  <mergeCells count="1">
    <mergeCell ref="B27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8254-7B94-4552-8CE2-FCD18A705F4F}">
  <dimension ref="B2:F27"/>
  <sheetViews>
    <sheetView workbookViewId="0">
      <selection activeCell="C35" sqref="C35"/>
    </sheetView>
  </sheetViews>
  <sheetFormatPr defaultRowHeight="14.25" x14ac:dyDescent="0.2"/>
  <cols>
    <col min="2" max="2" width="13" bestFit="1" customWidth="1"/>
  </cols>
  <sheetData>
    <row r="2" spans="2:6" ht="28.5" x14ac:dyDescent="0.2">
      <c r="B2" s="6" t="s">
        <v>20</v>
      </c>
      <c r="C2" s="7" t="s">
        <v>2</v>
      </c>
      <c r="D2" s="7" t="s">
        <v>0</v>
      </c>
      <c r="E2" s="12" t="s">
        <v>22</v>
      </c>
      <c r="F2" s="7" t="s">
        <v>6</v>
      </c>
    </row>
    <row r="3" spans="2:6" x14ac:dyDescent="0.2">
      <c r="B3" t="s">
        <v>15</v>
      </c>
    </row>
    <row r="4" spans="2:6" x14ac:dyDescent="0.2">
      <c r="B4" t="s">
        <v>16</v>
      </c>
    </row>
    <row r="5" spans="2:6" x14ac:dyDescent="0.2">
      <c r="B5" t="s">
        <v>12</v>
      </c>
    </row>
    <row r="6" spans="2:6" x14ac:dyDescent="0.2">
      <c r="B6" t="s">
        <v>17</v>
      </c>
    </row>
    <row r="7" spans="2:6" x14ac:dyDescent="0.2">
      <c r="B7" t="s">
        <v>29</v>
      </c>
    </row>
    <row r="8" spans="2:6" x14ac:dyDescent="0.2">
      <c r="B8" t="s">
        <v>30</v>
      </c>
    </row>
    <row r="9" spans="2:6" x14ac:dyDescent="0.2">
      <c r="B9" t="s">
        <v>31</v>
      </c>
    </row>
    <row r="10" spans="2:6" x14ac:dyDescent="0.2">
      <c r="B10" t="s">
        <v>32</v>
      </c>
    </row>
    <row r="11" spans="2:6" x14ac:dyDescent="0.2">
      <c r="B11" t="s">
        <v>33</v>
      </c>
    </row>
    <row r="12" spans="2:6" x14ac:dyDescent="0.2">
      <c r="B12" t="s">
        <v>18</v>
      </c>
      <c r="D12" s="14"/>
    </row>
    <row r="13" spans="2:6" x14ac:dyDescent="0.2">
      <c r="B13" t="s">
        <v>6</v>
      </c>
    </row>
    <row r="15" spans="2:6" ht="28.5" x14ac:dyDescent="0.2">
      <c r="B15" s="6" t="s">
        <v>7</v>
      </c>
      <c r="C15" s="7" t="s">
        <v>2</v>
      </c>
      <c r="D15" s="7" t="s">
        <v>0</v>
      </c>
      <c r="E15" s="12" t="s">
        <v>22</v>
      </c>
      <c r="F15" s="7" t="s">
        <v>6</v>
      </c>
    </row>
    <row r="16" spans="2:6" x14ac:dyDescent="0.2">
      <c r="B16" t="s">
        <v>15</v>
      </c>
    </row>
    <row r="17" spans="2:6" x14ac:dyDescent="0.2">
      <c r="B17" t="s">
        <v>16</v>
      </c>
    </row>
    <row r="18" spans="2:6" x14ac:dyDescent="0.2">
      <c r="B18" t="s">
        <v>12</v>
      </c>
    </row>
    <row r="19" spans="2:6" x14ac:dyDescent="0.2">
      <c r="B19" t="s">
        <v>17</v>
      </c>
    </row>
    <row r="20" spans="2:6" x14ac:dyDescent="0.2">
      <c r="B20" t="s">
        <v>29</v>
      </c>
    </row>
    <row r="21" spans="2:6" x14ac:dyDescent="0.2">
      <c r="B21" t="s">
        <v>30</v>
      </c>
      <c r="D21" s="16"/>
    </row>
    <row r="22" spans="2:6" x14ac:dyDescent="0.2">
      <c r="B22" t="s">
        <v>31</v>
      </c>
    </row>
    <row r="23" spans="2:6" x14ac:dyDescent="0.2">
      <c r="B23" t="s">
        <v>32</v>
      </c>
    </row>
    <row r="24" spans="2:6" x14ac:dyDescent="0.2">
      <c r="B24" t="s">
        <v>33</v>
      </c>
      <c r="D24" s="16"/>
    </row>
    <row r="25" spans="2:6" x14ac:dyDescent="0.2">
      <c r="B25" t="s">
        <v>18</v>
      </c>
    </row>
    <row r="26" spans="2:6" x14ac:dyDescent="0.2">
      <c r="B26" t="s">
        <v>6</v>
      </c>
    </row>
    <row r="27" spans="2:6" x14ac:dyDescent="0.2">
      <c r="B27" s="17" t="s">
        <v>9</v>
      </c>
      <c r="C27" s="17"/>
      <c r="D27" s="17"/>
      <c r="E27" s="17"/>
      <c r="F27" s="17"/>
    </row>
  </sheetData>
  <mergeCells count="1">
    <mergeCell ref="B27:F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1E3D-F8A2-443D-8B13-C8456E0C6904}">
  <dimension ref="A1:F27"/>
  <sheetViews>
    <sheetView workbookViewId="0">
      <selection activeCell="H32" sqref="H32"/>
    </sheetView>
  </sheetViews>
  <sheetFormatPr defaultRowHeight="14.25" x14ac:dyDescent="0.2"/>
  <cols>
    <col min="3" max="5" width="19.88671875" customWidth="1"/>
    <col min="6" max="6" width="19.44140625" bestFit="1" customWidth="1"/>
  </cols>
  <sheetData>
    <row r="1" spans="1:6" x14ac:dyDescent="0.2">
      <c r="C1" t="s">
        <v>3</v>
      </c>
      <c r="D1" t="s">
        <v>3</v>
      </c>
      <c r="E1" t="s">
        <v>3</v>
      </c>
      <c r="F1" t="s">
        <v>3</v>
      </c>
    </row>
    <row r="2" spans="1:6" x14ac:dyDescent="0.2">
      <c r="A2" t="s">
        <v>4</v>
      </c>
    </row>
    <row r="7" spans="1:6" x14ac:dyDescent="0.2">
      <c r="B7" t="s">
        <v>24</v>
      </c>
      <c r="D7">
        <v>594.29999999999995</v>
      </c>
    </row>
    <row r="8" spans="1:6" x14ac:dyDescent="0.2">
      <c r="B8" t="s">
        <v>25</v>
      </c>
      <c r="D8">
        <v>581.5</v>
      </c>
    </row>
    <row r="9" spans="1:6" x14ac:dyDescent="0.2">
      <c r="B9" t="s">
        <v>26</v>
      </c>
      <c r="D9">
        <v>105</v>
      </c>
    </row>
    <row r="10" spans="1:6" x14ac:dyDescent="0.2">
      <c r="B10" t="s">
        <v>27</v>
      </c>
      <c r="D10">
        <v>464.8</v>
      </c>
    </row>
    <row r="11" spans="1:6" x14ac:dyDescent="0.2">
      <c r="B11" t="s">
        <v>28</v>
      </c>
      <c r="D11">
        <v>267.10000000000002</v>
      </c>
    </row>
    <row r="12" spans="1:6" x14ac:dyDescent="0.2">
      <c r="D12" s="14">
        <v>448</v>
      </c>
    </row>
    <row r="13" spans="1:6" x14ac:dyDescent="0.2">
      <c r="A13" t="s">
        <v>5</v>
      </c>
      <c r="D13">
        <f>SUM(D3:D12)</f>
        <v>2460.6999999999998</v>
      </c>
    </row>
    <row r="15" spans="1:6" x14ac:dyDescent="0.2">
      <c r="A15" t="s">
        <v>4</v>
      </c>
    </row>
    <row r="20" spans="1:4" x14ac:dyDescent="0.2">
      <c r="B20" t="s">
        <v>24</v>
      </c>
      <c r="D20">
        <v>20.3</v>
      </c>
    </row>
    <row r="21" spans="1:4" x14ac:dyDescent="0.2">
      <c r="B21" t="s">
        <v>25</v>
      </c>
      <c r="D21" s="16" t="s">
        <v>21</v>
      </c>
    </row>
    <row r="22" spans="1:4" x14ac:dyDescent="0.2">
      <c r="B22" t="s">
        <v>26</v>
      </c>
      <c r="D22">
        <v>5.2</v>
      </c>
    </row>
    <row r="23" spans="1:4" x14ac:dyDescent="0.2">
      <c r="B23" t="s">
        <v>27</v>
      </c>
      <c r="D23">
        <v>31.8</v>
      </c>
    </row>
    <row r="24" spans="1:4" x14ac:dyDescent="0.2">
      <c r="B24" t="s">
        <v>28</v>
      </c>
      <c r="D24" s="16" t="s">
        <v>21</v>
      </c>
    </row>
    <row r="25" spans="1:4" x14ac:dyDescent="0.2">
      <c r="D25">
        <v>234</v>
      </c>
    </row>
    <row r="26" spans="1:4" x14ac:dyDescent="0.2">
      <c r="A26" t="s">
        <v>5</v>
      </c>
    </row>
    <row r="27" spans="1:4" x14ac:dyDescent="0.2">
      <c r="A27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38ECF-E882-45DA-B37D-B7E1837EE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6927E-A518-4C40-8A99-2B376F2BC874}">
  <ds:schemaRefs>
    <ds:schemaRef ds:uri="5b5ca3cb-2584-429a-92e4-77404c480ffa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1DCE27-0FB0-4301-8178-F8047E1AF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2021-01-12T11:06:34Z</dcterms:created>
  <dcterms:modified xsi:type="dcterms:W3CDTF">2022-03-09T10:03:24Z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